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анные для ввода на bus.gov.ru" sheetId="1" state="visible" r:id="rId2"/>
    <sheet name="Критерий 1" sheetId="2" state="visible" r:id="rId3"/>
    <sheet name="Критерий 2" sheetId="3" state="visible" r:id="rId4"/>
    <sheet name="Критерий 3" sheetId="4" state="visible" r:id="rId5"/>
    <sheet name="Критерий 4" sheetId="5" state="visible" r:id="rId6"/>
    <sheet name="Критерий 5" sheetId="6" state="visible" r:id="rId7"/>
    <sheet name="Средневзвешенная сумма" sheetId="7" state="visible" r:id="rId8"/>
  </sheets>
  <definedNames>
    <definedName function="false" hidden="true" localSheetId="0" name="_xlnm._FilterDatabase" vbProcedure="false">'Данные для ввода на bus.gov.ru'!$A$1:$BZ$15</definedName>
    <definedName function="false" hidden="false" localSheetId="0" name="_xlnm._FilterDatabase" vbProcedure="false">'Данные для ввода на bus.gov.ru'!$A$1:$BZ$3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<sst xmlns="http://schemas.openxmlformats.org/spreadsheetml/2006/main" count="761" uniqueCount="240">
  <si>
    <t xml:space="preserve">ИНН</t>
  </si>
  <si>
    <t xml:space="preserve">МО</t>
  </si>
  <si>
    <t xml:space="preserve">Название </t>
  </si>
  <si>
    <t xml:space="preserve">Численность получателей услуг</t>
  </si>
  <si>
    <t xml:space="preserve">Численность опрошенных</t>
  </si>
  <si>
    <t xml:space="preserve"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</si>
  <si>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</si>
  <si>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 xml:space="preserve">Выполнение индикатора</t>
  </si>
  <si>
    <t xml:space="preserve"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</si>
  <si>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 xml:space="preserve"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</si>
  <si>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 xml:space="preserve"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</si>
  <si>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 xml:space="preserve"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</si>
  <si>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 xml:space="preserve"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</si>
  <si>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</si>
  <si>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 xml:space="preserve">3.1.1. Наличие в помещениях организации социальной сферы и на прилегающей к ней территории условий доступности для инвалидов</t>
  </si>
  <si>
    <t xml:space="preserve">3.2.1. Наличие в организации социальной сферы условий доступности, позволяющих инвалидам получать услуги наравне с другими</t>
  </si>
  <si>
    <t xml:space="preserve"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</si>
  <si>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 xml:space="preserve"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</si>
  <si>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 xml:space="preserve"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</si>
  <si>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 xml:space="preserve"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</si>
  <si>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 xml:space="preserve"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</si>
  <si>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 xml:space="preserve"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</si>
  <si>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 xml:space="preserve"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</si>
  <si>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 xml:space="preserve">2209010967</t>
  </si>
  <si>
    <t xml:space="preserve">Рубцовск г.</t>
  </si>
  <si>
    <t xml:space="preserve">ОО</t>
  </si>
  <si>
    <t xml:space="preserve">МБОУ "Гимназия № 8"</t>
  </si>
  <si>
    <t xml:space="preserve">543</t>
  </si>
  <si>
    <t xml:space="preserve">МБОУ "Лицей "Эрудит"</t>
  </si>
  <si>
    <t xml:space="preserve">В наличии и функционируют более трёх дистанционных способов взаимодействия</t>
  </si>
  <si>
    <t xml:space="preserve">100</t>
  </si>
  <si>
    <t xml:space="preserve">235</t>
  </si>
  <si>
    <t xml:space="preserve">242</t>
  </si>
  <si>
    <t xml:space="preserve">222</t>
  </si>
  <si>
    <t xml:space="preserve">241</t>
  </si>
  <si>
    <t xml:space="preserve">Наличие пяти и более комфортных условий для предоставления услуг</t>
  </si>
  <si>
    <t xml:space="preserve">299</t>
  </si>
  <si>
    <t xml:space="preserve">357</t>
  </si>
  <si>
    <t xml:space="preserve">Количество условий доступности организации для инвалидов (от одного до четырех)</t>
  </si>
  <si>
    <t xml:space="preserve">20</t>
  </si>
  <si>
    <t xml:space="preserve">Наличие пяти и более условий доступности для инвалидов</t>
  </si>
  <si>
    <t xml:space="preserve">19</t>
  </si>
  <si>
    <t xml:space="preserve">22</t>
  </si>
  <si>
    <t xml:space="preserve">333</t>
  </si>
  <si>
    <t xml:space="preserve">338</t>
  </si>
  <si>
    <t xml:space="preserve">229</t>
  </si>
  <si>
    <t xml:space="preserve">295</t>
  </si>
  <si>
    <t xml:space="preserve">332</t>
  </si>
  <si>
    <t xml:space="preserve">317</t>
  </si>
  <si>
    <t xml:space="preserve">2209010910</t>
  </si>
  <si>
    <t xml:space="preserve">МБОУ "Лицей № 6"</t>
  </si>
  <si>
    <t xml:space="preserve">232</t>
  </si>
  <si>
    <t xml:space="preserve">240</t>
  </si>
  <si>
    <t xml:space="preserve">218</t>
  </si>
  <si>
    <t xml:space="preserve">261</t>
  </si>
  <si>
    <t xml:space="preserve">329</t>
  </si>
  <si>
    <t xml:space="preserve">15</t>
  </si>
  <si>
    <t xml:space="preserve">308</t>
  </si>
  <si>
    <t xml:space="preserve">319</t>
  </si>
  <si>
    <t xml:space="preserve">223</t>
  </si>
  <si>
    <t xml:space="preserve">224</t>
  </si>
  <si>
    <t xml:space="preserve">306</t>
  </si>
  <si>
    <t xml:space="preserve">307</t>
  </si>
  <si>
    <t xml:space="preserve">318</t>
  </si>
  <si>
    <t xml:space="preserve">2209010950</t>
  </si>
  <si>
    <t xml:space="preserve">МБОУ "Лицей № 7"</t>
  </si>
  <si>
    <t xml:space="preserve">288</t>
  </si>
  <si>
    <t xml:space="preserve">260</t>
  </si>
  <si>
    <t xml:space="preserve">287</t>
  </si>
  <si>
    <t xml:space="preserve">401</t>
  </si>
  <si>
    <t xml:space="preserve">484</t>
  </si>
  <si>
    <t xml:space="preserve">80</t>
  </si>
  <si>
    <t xml:space="preserve">16</t>
  </si>
  <si>
    <t xml:space="preserve">21</t>
  </si>
  <si>
    <t xml:space="preserve">424</t>
  </si>
  <si>
    <t xml:space="preserve">447</t>
  </si>
  <si>
    <t xml:space="preserve">272</t>
  </si>
  <si>
    <t xml:space="preserve">285</t>
  </si>
  <si>
    <t xml:space="preserve">442</t>
  </si>
  <si>
    <t xml:space="preserve">440</t>
  </si>
  <si>
    <t xml:space="preserve">446</t>
  </si>
  <si>
    <t xml:space="preserve">2209010999</t>
  </si>
  <si>
    <t xml:space="preserve">МБОУ "Лицей №24" им. П.С. Приходько</t>
  </si>
  <si>
    <t xml:space="preserve">328</t>
  </si>
  <si>
    <t xml:space="preserve">343</t>
  </si>
  <si>
    <t xml:space="preserve">354</t>
  </si>
  <si>
    <t xml:space="preserve">373</t>
  </si>
  <si>
    <t xml:space="preserve">441</t>
  </si>
  <si>
    <t xml:space="preserve">18</t>
  </si>
  <si>
    <t xml:space="preserve">390</t>
  </si>
  <si>
    <t xml:space="preserve">417</t>
  </si>
  <si>
    <t xml:space="preserve">324</t>
  </si>
  <si>
    <t xml:space="preserve">405</t>
  </si>
  <si>
    <t xml:space="preserve">414</t>
  </si>
  <si>
    <t xml:space="preserve">406</t>
  </si>
  <si>
    <t xml:space="preserve">2209010854</t>
  </si>
  <si>
    <t xml:space="preserve">МБОУ "Основная общеобразовательная школа № 26 имени А.С. Пушкина"</t>
  </si>
  <si>
    <t xml:space="preserve">231</t>
  </si>
  <si>
    <t xml:space="preserve">212</t>
  </si>
  <si>
    <t xml:space="preserve">228</t>
  </si>
  <si>
    <t xml:space="preserve">290</t>
  </si>
  <si>
    <t xml:space="preserve">320</t>
  </si>
  <si>
    <t xml:space="preserve">49</t>
  </si>
  <si>
    <t xml:space="preserve">51</t>
  </si>
  <si>
    <t xml:space="preserve">304</t>
  </si>
  <si>
    <t xml:space="preserve">221</t>
  </si>
  <si>
    <t xml:space="preserve">303</t>
  </si>
  <si>
    <t xml:space="preserve">2209010974</t>
  </si>
  <si>
    <t xml:space="preserve">МБОУ "Открытая (сменная) общеобразовательная школа № 1"</t>
  </si>
  <si>
    <t xml:space="preserve">62</t>
  </si>
  <si>
    <t xml:space="preserve">45</t>
  </si>
  <si>
    <t xml:space="preserve">88</t>
  </si>
  <si>
    <t xml:space="preserve">91</t>
  </si>
  <si>
    <t xml:space="preserve">60</t>
  </si>
  <si>
    <t xml:space="preserve">Количество условий доступности, позволяющих инвалидам получать услуги наравне с другими (от одного до четырех)</t>
  </si>
  <si>
    <t xml:space="preserve">4</t>
  </si>
  <si>
    <t xml:space="preserve">89</t>
  </si>
  <si>
    <t xml:space="preserve">90</t>
  </si>
  <si>
    <t xml:space="preserve">64</t>
  </si>
  <si>
    <t xml:space="preserve">86</t>
  </si>
  <si>
    <t xml:space="preserve">2209011181</t>
  </si>
  <si>
    <t xml:space="preserve">МБОУ "Средняя общеобразовательная школа № 1"</t>
  </si>
  <si>
    <t xml:space="preserve">297</t>
  </si>
  <si>
    <t xml:space="preserve">305</t>
  </si>
  <si>
    <t xml:space="preserve">274</t>
  </si>
  <si>
    <t xml:space="preserve">364</t>
  </si>
  <si>
    <t xml:space="preserve">404</t>
  </si>
  <si>
    <t xml:space="preserve">30</t>
  </si>
  <si>
    <t xml:space="preserve">31</t>
  </si>
  <si>
    <t xml:space="preserve">381</t>
  </si>
  <si>
    <t xml:space="preserve">375</t>
  </si>
  <si>
    <t xml:space="preserve">378</t>
  </si>
  <si>
    <t xml:space="preserve">392</t>
  </si>
  <si>
    <t xml:space="preserve">2209010822</t>
  </si>
  <si>
    <t xml:space="preserve">МБОУ "Средняя общеобразовательная школа № 10 "Кадетский корпус юных спасателей"</t>
  </si>
  <si>
    <t xml:space="preserve">302</t>
  </si>
  <si>
    <t xml:space="preserve">316</t>
  </si>
  <si>
    <t xml:space="preserve">253</t>
  </si>
  <si>
    <t xml:space="preserve">269</t>
  </si>
  <si>
    <t xml:space="preserve">445</t>
  </si>
  <si>
    <t xml:space="preserve">27</t>
  </si>
  <si>
    <t xml:space="preserve">408</t>
  </si>
  <si>
    <t xml:space="preserve">418</t>
  </si>
  <si>
    <t xml:space="preserve">291</t>
  </si>
  <si>
    <t xml:space="preserve">420</t>
  </si>
  <si>
    <t xml:space="preserve">419</t>
  </si>
  <si>
    <t xml:space="preserve">2209010815</t>
  </si>
  <si>
    <t xml:space="preserve">МБОУ "Средняя общеобразовательная школа № 13"</t>
  </si>
  <si>
    <t xml:space="preserve">107</t>
  </si>
  <si>
    <t xml:space="preserve">112</t>
  </si>
  <si>
    <t xml:space="preserve">85</t>
  </si>
  <si>
    <t xml:space="preserve">95</t>
  </si>
  <si>
    <t xml:space="preserve">154</t>
  </si>
  <si>
    <t xml:space="preserve">185</t>
  </si>
  <si>
    <t xml:space="preserve">11</t>
  </si>
  <si>
    <t xml:space="preserve">165</t>
  </si>
  <si>
    <t xml:space="preserve">171</t>
  </si>
  <si>
    <t xml:space="preserve">120</t>
  </si>
  <si>
    <t xml:space="preserve">146</t>
  </si>
  <si>
    <t xml:space="preserve">166</t>
  </si>
  <si>
    <t xml:space="preserve">2209019046</t>
  </si>
  <si>
    <t xml:space="preserve">МБОУ "Средняя общеобразовательная школа № 18"</t>
  </si>
  <si>
    <t xml:space="preserve">513</t>
  </si>
  <si>
    <t xml:space="preserve">517</t>
  </si>
  <si>
    <t xml:space="preserve">492</t>
  </si>
  <si>
    <t xml:space="preserve">499</t>
  </si>
  <si>
    <t xml:space="preserve">537</t>
  </si>
  <si>
    <t xml:space="preserve">550</t>
  </si>
  <si>
    <t xml:space="preserve">77</t>
  </si>
  <si>
    <t xml:space="preserve">84</t>
  </si>
  <si>
    <t xml:space="preserve">540</t>
  </si>
  <si>
    <t xml:space="preserve">547</t>
  </si>
  <si>
    <t xml:space="preserve">520</t>
  </si>
  <si>
    <t xml:space="preserve">523</t>
  </si>
  <si>
    <t xml:space="preserve">535</t>
  </si>
  <si>
    <t xml:space="preserve">541</t>
  </si>
  <si>
    <t xml:space="preserve">2209016366</t>
  </si>
  <si>
    <t xml:space="preserve">МБОУ "Средняя общеобразовательная школа № 19"</t>
  </si>
  <si>
    <t xml:space="preserve">167</t>
  </si>
  <si>
    <t xml:space="preserve">172</t>
  </si>
  <si>
    <t xml:space="preserve">162</t>
  </si>
  <si>
    <t xml:space="preserve">193</t>
  </si>
  <si>
    <t xml:space="preserve">25</t>
  </si>
  <si>
    <t xml:space="preserve">195</t>
  </si>
  <si>
    <t xml:space="preserve">206</t>
  </si>
  <si>
    <t xml:space="preserve">155</t>
  </si>
  <si>
    <t xml:space="preserve">159</t>
  </si>
  <si>
    <t xml:space="preserve">207</t>
  </si>
  <si>
    <t xml:space="preserve">2209016101</t>
  </si>
  <si>
    <t xml:space="preserve">МБОУ "Средняя общеобразовательная школа № 23"</t>
  </si>
  <si>
    <t xml:space="preserve">190</t>
  </si>
  <si>
    <t xml:space="preserve">183</t>
  </si>
  <si>
    <t xml:space="preserve">247</t>
  </si>
  <si>
    <t xml:space="preserve">289</t>
  </si>
  <si>
    <t xml:space="preserve">40</t>
  </si>
  <si>
    <t xml:space="preserve">250</t>
  </si>
  <si>
    <t xml:space="preserve">259</t>
  </si>
  <si>
    <t xml:space="preserve">202</t>
  </si>
  <si>
    <t xml:space="preserve">255</t>
  </si>
  <si>
    <t xml:space="preserve">262</t>
  </si>
  <si>
    <t xml:space="preserve">2209011015</t>
  </si>
  <si>
    <t xml:space="preserve">МБОУ «Кадетская средняя общеобразовательная школа № 2» имени Героя Советского Союза Матвея Степановича Батракова</t>
  </si>
  <si>
    <t xml:space="preserve">176</t>
  </si>
  <si>
    <t xml:space="preserve">170</t>
  </si>
  <si>
    <t xml:space="preserve">13</t>
  </si>
  <si>
    <t xml:space="preserve">246</t>
  </si>
  <si>
    <t xml:space="preserve">181</t>
  </si>
  <si>
    <t xml:space="preserve">186</t>
  </si>
  <si>
    <t xml:space="preserve">243</t>
  </si>
  <si>
    <t xml:space="preserve">2209010830</t>
  </si>
  <si>
    <t xml:space="preserve">МБОУ «Основная общеобразовательная школа № 15"</t>
  </si>
  <si>
    <t xml:space="preserve">196</t>
  </si>
  <si>
    <t xml:space="preserve">188</t>
  </si>
  <si>
    <t xml:space="preserve">204</t>
  </si>
  <si>
    <t xml:space="preserve">208</t>
  </si>
  <si>
    <t xml:space="preserve">189</t>
  </si>
  <si>
    <t xml:space="preserve">Организация</t>
  </si>
  <si>
    <t xml:space="preserve"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</si>
  <si>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 xml:space="preserve"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</si>
  <si>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 xml:space="preserve"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</si>
  <si>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 xml:space="preserve">Итого по критерию</t>
  </si>
  <si>
    <t xml:space="preserve">Максимум</t>
  </si>
  <si>
    <t xml:space="preserve">2.1. Обеспечение в организации комфортных условий для предоставления услуг.</t>
  </si>
  <si>
    <t xml:space="preserve">2.3. Доля получателей услуг, удовлетворенных комфортностью условий предоставления услуг.</t>
  </si>
  <si>
    <t xml:space="preserve">3.1. Оборудование территории, прилегающей к организации, и ее помещений с учетом доступности для инвалидов.</t>
  </si>
  <si>
    <t xml:space="preserve">3.2. Обеспечение в организации условий доступности, позволяющих инвалидам получать услуги наравне с другими.</t>
  </si>
  <si>
    <t xml:space="preserve">3.3. Доля получателей услуг, удовлетворенных доступностью услуг для инвалидов.</t>
  </si>
  <si>
    <t xml:space="preserve"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</si>
  <si>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 xml:space="preserve"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</si>
  <si>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 xml:space="preserve"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</si>
  <si>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 xml:space="preserve">5.1. Доля получателей услуг, которые готовы рекомендовать организацию родственникам и знакомым.</t>
  </si>
  <si>
    <t xml:space="preserve">5.2. Доля получателей услуг, удовлетворенных графиком работы организации.</t>
  </si>
  <si>
    <t xml:space="preserve">5.3. Доля получателей услуг, удовлетворенных в целом условиями оказания услуг в организации.</t>
  </si>
  <si>
    <t xml:space="preserve">Критерии</t>
  </si>
  <si>
    <t xml:space="preserve">1. Критерий "Открытость и доступность информации об организации"</t>
  </si>
  <si>
    <t xml:space="preserve">2. Критерий "Комфортность условий предоставления услуг"</t>
  </si>
  <si>
    <t xml:space="preserve">3. Критерий "Доступность услуг для инвалидов"</t>
  </si>
  <si>
    <t xml:space="preserve">4. Критерий "Доброжелательность, вежливость работников организации"</t>
  </si>
  <si>
    <t xml:space="preserve">5. Критерий "Удовлетворенность условиями оказания услуг"</t>
  </si>
  <si>
    <t xml:space="preserve">Средневзвешенная сумма по всем критериям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</si>
</sst>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%"/>
    <numFmt numFmtId="167" formatCode="0.00"/>
  </numFmts>
  <fonts count="6">
    <font>
      <sz val="10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6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85623"/>
    <pageSetUpPr fitToPage="false"/>
  </sheetPr>
  <dimension ref="A1:B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E20" activeCellId="0" sqref="E20"/>
    </sheetView>
  </sheetViews>
  <sheetFormatPr defaultColWidth="14.41796875" defaultRowHeight="15" zeroHeight="false" outlineLevelRow="0" outlineLevelCol="0"/>
  <cols>
    <col collapsed="false" customWidth="true" hidden="false" outlineLevel="0" max="3" min="3" style="0" width="8.71"/>
    <col collapsed="false" customWidth="true" hidden="false" outlineLevel="0" max="4" min="4" style="0" width="37.14"/>
    <col collapsed="false" customWidth="true" hidden="false" outlineLevel="0" max="8" min="8" style="0" width="78.71"/>
    <col collapsed="false" customWidth="true" hidden="false" outlineLevel="0" max="10" min="9" style="0" width="7.28"/>
    <col collapsed="false" customWidth="true" hidden="false" outlineLevel="0" max="11" min="11" style="0" width="78.71"/>
    <col collapsed="false" customWidth="true" hidden="false" outlineLevel="0" max="13" min="12" style="0" width="7.28"/>
    <col collapsed="false" customWidth="true" hidden="false" outlineLevel="0" max="14" min="14" style="0" width="17.99"/>
    <col collapsed="false" customWidth="true" hidden="false" outlineLevel="0" max="15" min="15" style="0" width="67.29"/>
    <col collapsed="false" customWidth="true" hidden="false" outlineLevel="0" max="17" min="16" style="0" width="6.57"/>
    <col collapsed="false" customWidth="true" hidden="false" outlineLevel="0" max="18" min="18" style="0" width="78.71"/>
    <col collapsed="false" customWidth="true" hidden="false" outlineLevel="0" max="20" min="19" style="0" width="7.28"/>
    <col collapsed="false" customWidth="true" hidden="false" outlineLevel="0" max="21" min="21" style="0" width="78.71"/>
    <col collapsed="false" customWidth="true" hidden="false" outlineLevel="0" max="23" min="22" style="0" width="7.28"/>
    <col collapsed="false" customWidth="true" hidden="false" outlineLevel="0" max="24" min="24" style="0" width="17.99"/>
    <col collapsed="false" customWidth="true" hidden="false" outlineLevel="0" max="25" min="25" style="0" width="67.29"/>
    <col collapsed="false" customWidth="true" hidden="false" outlineLevel="0" max="27" min="26" style="0" width="6.57"/>
    <col collapsed="false" customWidth="true" hidden="false" outlineLevel="0" max="28" min="28" style="0" width="78.71"/>
    <col collapsed="false" customWidth="true" hidden="false" outlineLevel="0" max="30" min="29" style="0" width="7.28"/>
    <col collapsed="false" customWidth="true" hidden="false" outlineLevel="0" max="31" min="31" style="0" width="17.99"/>
    <col collapsed="false" customWidth="true" hidden="false" outlineLevel="0" max="32" min="32" style="0" width="67.29"/>
    <col collapsed="false" customWidth="true" hidden="false" outlineLevel="0" max="34" min="33" style="0" width="6.57"/>
    <col collapsed="false" customWidth="true" hidden="false" outlineLevel="0" max="35" min="35" style="0" width="17.99"/>
    <col collapsed="false" customWidth="true" hidden="false" outlineLevel="0" max="36" min="36" style="0" width="96.01"/>
    <col collapsed="false" customWidth="true" hidden="false" outlineLevel="0" max="38" min="37" style="0" width="6.57"/>
    <col collapsed="false" customWidth="true" hidden="false" outlineLevel="0" max="39" min="39" style="0" width="78.71"/>
    <col collapsed="false" customWidth="true" hidden="false" outlineLevel="0" max="41" min="40" style="0" width="7.28"/>
    <col collapsed="false" customWidth="true" hidden="false" outlineLevel="0" max="42" min="42" style="0" width="78.71"/>
    <col collapsed="false" customWidth="true" hidden="false" outlineLevel="0" max="44" min="43" style="0" width="7.28"/>
    <col collapsed="false" customWidth="true" hidden="false" outlineLevel="0" max="45" min="45" style="0" width="78.71"/>
    <col collapsed="false" customWidth="true" hidden="false" outlineLevel="0" max="47" min="46" style="0" width="7.28"/>
    <col collapsed="false" customWidth="true" hidden="false" outlineLevel="0" max="48" min="48" style="0" width="78.71"/>
    <col collapsed="false" customWidth="true" hidden="false" outlineLevel="0" max="50" min="49" style="0" width="7.28"/>
    <col collapsed="false" customWidth="true" hidden="false" outlineLevel="0" max="51" min="51" style="0" width="78.71"/>
    <col collapsed="false" customWidth="true" hidden="false" outlineLevel="0" max="53" min="52" style="0" width="7.28"/>
    <col collapsed="false" customWidth="true" hidden="false" outlineLevel="0" max="54" min="54" style="0" width="78.71"/>
    <col collapsed="false" customWidth="true" hidden="false" outlineLevel="0" max="56" min="55" style="0" width="7.28"/>
    <col collapsed="false" customWidth="true" hidden="false" outlineLevel="0" max="57" min="57" style="0" width="78.71"/>
    <col collapsed="false" customWidth="true" hidden="false" outlineLevel="0" max="59" min="58" style="0" width="7.28"/>
  </cols>
  <sheetData>
    <row r="1" customFormat="false" ht="12.75" hidden="false" customHeight="true" outlineLevel="0" collapsed="false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/>
      <c r="K1" s="3" t="s">
        <v>8</v>
      </c>
      <c r="L1" s="2" t="s">
        <v>7</v>
      </c>
      <c r="M1" s="2"/>
      <c r="N1" s="4" t="s">
        <v>9</v>
      </c>
      <c r="O1" s="4"/>
      <c r="P1" s="2" t="s">
        <v>7</v>
      </c>
      <c r="Q1" s="2"/>
      <c r="R1" s="3" t="s">
        <v>10</v>
      </c>
      <c r="S1" s="2" t="s">
        <v>7</v>
      </c>
      <c r="T1" s="2"/>
      <c r="U1" s="3" t="s">
        <v>11</v>
      </c>
      <c r="V1" s="2" t="s">
        <v>7</v>
      </c>
      <c r="W1" s="2"/>
      <c r="X1" s="2" t="s">
        <v>12</v>
      </c>
      <c r="Y1" s="2"/>
      <c r="Z1" s="2" t="s">
        <v>7</v>
      </c>
      <c r="AA1" s="2"/>
      <c r="AB1" s="3" t="s">
        <v>13</v>
      </c>
      <c r="AC1" s="2" t="s">
        <v>7</v>
      </c>
      <c r="AD1" s="2"/>
      <c r="AE1" s="2" t="s">
        <v>14</v>
      </c>
      <c r="AF1" s="2"/>
      <c r="AG1" s="2" t="s">
        <v>7</v>
      </c>
      <c r="AH1" s="2"/>
      <c r="AI1" s="4" t="s">
        <v>15</v>
      </c>
      <c r="AJ1" s="4"/>
      <c r="AK1" s="2" t="s">
        <v>7</v>
      </c>
      <c r="AL1" s="2"/>
      <c r="AM1" s="3" t="s">
        <v>16</v>
      </c>
      <c r="AN1" s="2" t="s">
        <v>7</v>
      </c>
      <c r="AO1" s="2"/>
      <c r="AP1" s="3" t="s">
        <v>17</v>
      </c>
      <c r="AQ1" s="2" t="s">
        <v>7</v>
      </c>
      <c r="AR1" s="2"/>
      <c r="AS1" s="3" t="s">
        <v>18</v>
      </c>
      <c r="AT1" s="2" t="s">
        <v>7</v>
      </c>
      <c r="AU1" s="2"/>
      <c r="AV1" s="3" t="s">
        <v>19</v>
      </c>
      <c r="AW1" s="2" t="s">
        <v>7</v>
      </c>
      <c r="AX1" s="2"/>
      <c r="AY1" s="3" t="s">
        <v>20</v>
      </c>
      <c r="AZ1" s="2" t="s">
        <v>7</v>
      </c>
      <c r="BA1" s="2"/>
      <c r="BB1" s="3" t="s">
        <v>21</v>
      </c>
      <c r="BC1" s="2" t="s">
        <v>7</v>
      </c>
      <c r="BD1" s="2"/>
      <c r="BE1" s="3" t="s">
        <v>22</v>
      </c>
      <c r="BF1" s="2" t="s">
        <v>7</v>
      </c>
      <c r="BG1" s="2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customFormat="false" ht="12.75" hidden="false" customHeight="true" outlineLevel="0" collapsed="false">
      <c r="A2" s="3" t="s">
        <v>23</v>
      </c>
      <c r="B2" s="3" t="s">
        <v>24</v>
      </c>
      <c r="C2" s="3" t="s">
        <v>25</v>
      </c>
      <c r="D2" s="3" t="s">
        <v>26</v>
      </c>
      <c r="E2" s="6" t="n">
        <v>1329</v>
      </c>
      <c r="F2" s="6" t="s">
        <v>27</v>
      </c>
      <c r="G2" s="7" t="n">
        <v>0.408577878103837</v>
      </c>
      <c r="H2" s="3" t="s">
        <v>28</v>
      </c>
      <c r="I2" s="6" t="n">
        <v>15</v>
      </c>
      <c r="J2" s="2" t="n">
        <v>15</v>
      </c>
      <c r="K2" s="3" t="s">
        <v>28</v>
      </c>
      <c r="L2" s="6" t="n">
        <v>61</v>
      </c>
      <c r="M2" s="2" t="n">
        <v>61</v>
      </c>
      <c r="N2" s="3" t="s">
        <v>28</v>
      </c>
      <c r="O2" s="3" t="s">
        <v>29</v>
      </c>
      <c r="P2" s="2"/>
      <c r="Q2" s="2" t="s">
        <v>30</v>
      </c>
      <c r="R2" s="3" t="s">
        <v>28</v>
      </c>
      <c r="S2" s="2" t="s">
        <v>31</v>
      </c>
      <c r="T2" s="2" t="s">
        <v>32</v>
      </c>
      <c r="U2" s="3" t="s">
        <v>28</v>
      </c>
      <c r="V2" s="2" t="s">
        <v>33</v>
      </c>
      <c r="W2" s="2" t="s">
        <v>34</v>
      </c>
      <c r="X2" s="3" t="s">
        <v>28</v>
      </c>
      <c r="Y2" s="3" t="s">
        <v>35</v>
      </c>
      <c r="Z2" s="2"/>
      <c r="AA2" s="2" t="s">
        <v>30</v>
      </c>
      <c r="AB2" s="3" t="s">
        <v>28</v>
      </c>
      <c r="AC2" s="2" t="s">
        <v>36</v>
      </c>
      <c r="AD2" s="2" t="s">
        <v>37</v>
      </c>
      <c r="AE2" s="3" t="s">
        <v>28</v>
      </c>
      <c r="AF2" s="3" t="s">
        <v>38</v>
      </c>
      <c r="AG2" s="2" t="n">
        <v>1</v>
      </c>
      <c r="AH2" s="2" t="s">
        <v>39</v>
      </c>
      <c r="AI2" s="3" t="s">
        <v>28</v>
      </c>
      <c r="AJ2" s="3" t="s">
        <v>40</v>
      </c>
      <c r="AK2" s="2"/>
      <c r="AL2" s="2" t="s">
        <v>30</v>
      </c>
      <c r="AM2" s="3" t="s">
        <v>28</v>
      </c>
      <c r="AN2" s="2" t="s">
        <v>41</v>
      </c>
      <c r="AO2" s="2" t="s">
        <v>42</v>
      </c>
      <c r="AP2" s="3" t="s">
        <v>28</v>
      </c>
      <c r="AQ2" s="2" t="s">
        <v>43</v>
      </c>
      <c r="AR2" s="2" t="s">
        <v>37</v>
      </c>
      <c r="AS2" s="3" t="s">
        <v>28</v>
      </c>
      <c r="AT2" s="2" t="s">
        <v>44</v>
      </c>
      <c r="AU2" s="2" t="s">
        <v>37</v>
      </c>
      <c r="AV2" s="3" t="s">
        <v>28</v>
      </c>
      <c r="AW2" s="2" t="s">
        <v>45</v>
      </c>
      <c r="AX2" s="2" t="s">
        <v>31</v>
      </c>
      <c r="AY2" s="3" t="s">
        <v>28</v>
      </c>
      <c r="AZ2" s="2" t="s">
        <v>46</v>
      </c>
      <c r="BA2" s="2" t="s">
        <v>37</v>
      </c>
      <c r="BB2" s="3" t="s">
        <v>28</v>
      </c>
      <c r="BC2" s="2" t="s">
        <v>47</v>
      </c>
      <c r="BD2" s="2" t="s">
        <v>37</v>
      </c>
      <c r="BE2" s="3" t="s">
        <v>28</v>
      </c>
      <c r="BF2" s="2" t="s">
        <v>48</v>
      </c>
      <c r="BG2" s="2" t="s">
        <v>37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customFormat="false" ht="12.75" hidden="false" customHeight="true" outlineLevel="0" collapsed="false">
      <c r="A3" s="3" t="s">
        <v>49</v>
      </c>
      <c r="B3" s="3" t="s">
        <v>24</v>
      </c>
      <c r="C3" s="3" t="s">
        <v>25</v>
      </c>
      <c r="D3" s="3" t="s">
        <v>28</v>
      </c>
      <c r="E3" s="6" t="n">
        <v>583</v>
      </c>
      <c r="F3" s="6" t="s">
        <v>37</v>
      </c>
      <c r="G3" s="7" t="n">
        <v>0.612349914236707</v>
      </c>
      <c r="H3" s="3" t="s">
        <v>50</v>
      </c>
      <c r="I3" s="6" t="n">
        <v>15</v>
      </c>
      <c r="J3" s="2" t="n">
        <v>15</v>
      </c>
      <c r="K3" s="3" t="s">
        <v>50</v>
      </c>
      <c r="L3" s="6" t="n">
        <v>61</v>
      </c>
      <c r="M3" s="2" t="n">
        <v>61</v>
      </c>
      <c r="N3" s="3" t="s">
        <v>50</v>
      </c>
      <c r="O3" s="3" t="s">
        <v>29</v>
      </c>
      <c r="P3" s="2"/>
      <c r="Q3" s="2" t="s">
        <v>30</v>
      </c>
      <c r="R3" s="3" t="s">
        <v>50</v>
      </c>
      <c r="S3" s="2" t="s">
        <v>51</v>
      </c>
      <c r="T3" s="2" t="s">
        <v>52</v>
      </c>
      <c r="U3" s="3" t="s">
        <v>50</v>
      </c>
      <c r="V3" s="2" t="s">
        <v>53</v>
      </c>
      <c r="W3" s="2" t="s">
        <v>45</v>
      </c>
      <c r="X3" s="3" t="s">
        <v>50</v>
      </c>
      <c r="Y3" s="3" t="s">
        <v>35</v>
      </c>
      <c r="Z3" s="2"/>
      <c r="AA3" s="2" t="s">
        <v>30</v>
      </c>
      <c r="AB3" s="3" t="s">
        <v>50</v>
      </c>
      <c r="AC3" s="2" t="s">
        <v>54</v>
      </c>
      <c r="AD3" s="2" t="s">
        <v>55</v>
      </c>
      <c r="AE3" s="3" t="s">
        <v>50</v>
      </c>
      <c r="AF3" s="3" t="s">
        <v>38</v>
      </c>
      <c r="AG3" s="2" t="n">
        <v>1</v>
      </c>
      <c r="AH3" s="2" t="s">
        <v>39</v>
      </c>
      <c r="AI3" s="3" t="s">
        <v>50</v>
      </c>
      <c r="AJ3" s="3" t="s">
        <v>40</v>
      </c>
      <c r="AK3" s="2"/>
      <c r="AL3" s="2" t="s">
        <v>30</v>
      </c>
      <c r="AM3" s="3" t="s">
        <v>50</v>
      </c>
      <c r="AN3" s="2" t="s">
        <v>56</v>
      </c>
      <c r="AO3" s="2" t="s">
        <v>42</v>
      </c>
      <c r="AP3" s="3" t="s">
        <v>50</v>
      </c>
      <c r="AQ3" s="2" t="s">
        <v>57</v>
      </c>
      <c r="AR3" s="2" t="s">
        <v>55</v>
      </c>
      <c r="AS3" s="3" t="s">
        <v>50</v>
      </c>
      <c r="AT3" s="2" t="s">
        <v>58</v>
      </c>
      <c r="AU3" s="2" t="s">
        <v>55</v>
      </c>
      <c r="AV3" s="3" t="s">
        <v>50</v>
      </c>
      <c r="AW3" s="2" t="s">
        <v>59</v>
      </c>
      <c r="AX3" s="2" t="s">
        <v>60</v>
      </c>
      <c r="AY3" s="3" t="s">
        <v>50</v>
      </c>
      <c r="AZ3" s="2" t="s">
        <v>61</v>
      </c>
      <c r="BA3" s="2" t="s">
        <v>55</v>
      </c>
      <c r="BB3" s="3" t="s">
        <v>50</v>
      </c>
      <c r="BC3" s="2" t="s">
        <v>62</v>
      </c>
      <c r="BD3" s="2" t="s">
        <v>55</v>
      </c>
      <c r="BE3" s="3" t="s">
        <v>50</v>
      </c>
      <c r="BF3" s="2" t="s">
        <v>63</v>
      </c>
      <c r="BG3" s="2" t="s">
        <v>55</v>
      </c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customFormat="false" ht="12.75" hidden="false" customHeight="true" outlineLevel="0" collapsed="false">
      <c r="A4" s="3" t="s">
        <v>64</v>
      </c>
      <c r="B4" s="3" t="s">
        <v>24</v>
      </c>
      <c r="C4" s="3" t="s">
        <v>25</v>
      </c>
      <c r="D4" s="3" t="s">
        <v>50</v>
      </c>
      <c r="E4" s="6" t="n">
        <v>821</v>
      </c>
      <c r="F4" s="6" t="s">
        <v>55</v>
      </c>
      <c r="G4" s="7" t="n">
        <v>0.400730816077954</v>
      </c>
      <c r="H4" s="3" t="s">
        <v>65</v>
      </c>
      <c r="I4" s="6" t="n">
        <v>15</v>
      </c>
      <c r="J4" s="2" t="n">
        <v>15</v>
      </c>
      <c r="K4" s="3" t="s">
        <v>65</v>
      </c>
      <c r="L4" s="6" t="n">
        <v>61</v>
      </c>
      <c r="M4" s="2" t="n">
        <v>61</v>
      </c>
      <c r="N4" s="3" t="s">
        <v>65</v>
      </c>
      <c r="O4" s="3" t="s">
        <v>29</v>
      </c>
      <c r="P4" s="2"/>
      <c r="Q4" s="2" t="s">
        <v>30</v>
      </c>
      <c r="R4" s="3" t="s">
        <v>65</v>
      </c>
      <c r="S4" s="2" t="s">
        <v>66</v>
      </c>
      <c r="T4" s="2" t="s">
        <v>57</v>
      </c>
      <c r="U4" s="3" t="s">
        <v>65</v>
      </c>
      <c r="V4" s="2" t="s">
        <v>67</v>
      </c>
      <c r="W4" s="2" t="s">
        <v>68</v>
      </c>
      <c r="X4" s="3" t="s">
        <v>65</v>
      </c>
      <c r="Y4" s="3" t="s">
        <v>35</v>
      </c>
      <c r="Z4" s="2"/>
      <c r="AA4" s="2" t="s">
        <v>30</v>
      </c>
      <c r="AB4" s="3" t="s">
        <v>65</v>
      </c>
      <c r="AC4" s="2" t="s">
        <v>69</v>
      </c>
      <c r="AD4" s="2" t="s">
        <v>70</v>
      </c>
      <c r="AE4" s="3" t="s">
        <v>65</v>
      </c>
      <c r="AF4" s="3" t="s">
        <v>38</v>
      </c>
      <c r="AG4" s="2" t="n">
        <v>4</v>
      </c>
      <c r="AH4" s="2" t="s">
        <v>71</v>
      </c>
      <c r="AI4" s="3" t="s">
        <v>65</v>
      </c>
      <c r="AJ4" s="3" t="s">
        <v>40</v>
      </c>
      <c r="AK4" s="2"/>
      <c r="AL4" s="2" t="s">
        <v>30</v>
      </c>
      <c r="AM4" s="3" t="s">
        <v>65</v>
      </c>
      <c r="AN4" s="2" t="s">
        <v>72</v>
      </c>
      <c r="AO4" s="2" t="s">
        <v>73</v>
      </c>
      <c r="AP4" s="3" t="s">
        <v>65</v>
      </c>
      <c r="AQ4" s="2" t="s">
        <v>74</v>
      </c>
      <c r="AR4" s="2" t="s">
        <v>70</v>
      </c>
      <c r="AS4" s="3" t="s">
        <v>65</v>
      </c>
      <c r="AT4" s="2" t="s">
        <v>75</v>
      </c>
      <c r="AU4" s="2" t="s">
        <v>70</v>
      </c>
      <c r="AV4" s="3" t="s">
        <v>65</v>
      </c>
      <c r="AW4" s="2" t="s">
        <v>76</v>
      </c>
      <c r="AX4" s="2" t="s">
        <v>77</v>
      </c>
      <c r="AY4" s="3" t="s">
        <v>65</v>
      </c>
      <c r="AZ4" s="2" t="s">
        <v>78</v>
      </c>
      <c r="BA4" s="2" t="s">
        <v>70</v>
      </c>
      <c r="BB4" s="3" t="s">
        <v>65</v>
      </c>
      <c r="BC4" s="2" t="s">
        <v>79</v>
      </c>
      <c r="BD4" s="2" t="s">
        <v>70</v>
      </c>
      <c r="BE4" s="3" t="s">
        <v>65</v>
      </c>
      <c r="BF4" s="2" t="s">
        <v>80</v>
      </c>
      <c r="BG4" s="2" t="s">
        <v>70</v>
      </c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customFormat="false" ht="12.75" hidden="false" customHeight="true" outlineLevel="0" collapsed="false">
      <c r="A5" s="3" t="s">
        <v>81</v>
      </c>
      <c r="B5" s="3" t="s">
        <v>24</v>
      </c>
      <c r="C5" s="3" t="s">
        <v>25</v>
      </c>
      <c r="D5" s="3" t="s">
        <v>65</v>
      </c>
      <c r="E5" s="6" t="n">
        <v>973</v>
      </c>
      <c r="F5" s="6" t="s">
        <v>70</v>
      </c>
      <c r="G5" s="7" t="n">
        <v>0.49743062692703</v>
      </c>
      <c r="H5" s="3" t="s">
        <v>82</v>
      </c>
      <c r="I5" s="6" t="n">
        <v>15</v>
      </c>
      <c r="J5" s="2" t="n">
        <v>15</v>
      </c>
      <c r="K5" s="3" t="s">
        <v>82</v>
      </c>
      <c r="L5" s="6" t="n">
        <v>61</v>
      </c>
      <c r="M5" s="2" t="n">
        <v>61</v>
      </c>
      <c r="N5" s="3" t="s">
        <v>82</v>
      </c>
      <c r="O5" s="3" t="s">
        <v>29</v>
      </c>
      <c r="P5" s="2"/>
      <c r="Q5" s="2" t="s">
        <v>30</v>
      </c>
      <c r="R5" s="3" t="s">
        <v>82</v>
      </c>
      <c r="S5" s="2" t="s">
        <v>83</v>
      </c>
      <c r="T5" s="2" t="s">
        <v>84</v>
      </c>
      <c r="U5" s="3" t="s">
        <v>82</v>
      </c>
      <c r="V5" s="2" t="s">
        <v>85</v>
      </c>
      <c r="W5" s="2" t="s">
        <v>86</v>
      </c>
      <c r="X5" s="3" t="s">
        <v>82</v>
      </c>
      <c r="Y5" s="3" t="s">
        <v>35</v>
      </c>
      <c r="Z5" s="2"/>
      <c r="AA5" s="2" t="s">
        <v>30</v>
      </c>
      <c r="AB5" s="3" t="s">
        <v>82</v>
      </c>
      <c r="AC5" s="2" t="s">
        <v>86</v>
      </c>
      <c r="AD5" s="2" t="s">
        <v>87</v>
      </c>
      <c r="AE5" s="3" t="s">
        <v>82</v>
      </c>
      <c r="AF5" s="3" t="s">
        <v>38</v>
      </c>
      <c r="AG5" s="2" t="n">
        <v>1</v>
      </c>
      <c r="AH5" s="2" t="s">
        <v>39</v>
      </c>
      <c r="AI5" s="3" t="s">
        <v>82</v>
      </c>
      <c r="AJ5" s="3" t="s">
        <v>40</v>
      </c>
      <c r="AK5" s="2"/>
      <c r="AL5" s="2" t="s">
        <v>30</v>
      </c>
      <c r="AM5" s="3" t="s">
        <v>82</v>
      </c>
      <c r="AN5" s="2" t="s">
        <v>72</v>
      </c>
      <c r="AO5" s="2" t="s">
        <v>88</v>
      </c>
      <c r="AP5" s="3" t="s">
        <v>82</v>
      </c>
      <c r="AQ5" s="2" t="s">
        <v>89</v>
      </c>
      <c r="AR5" s="2" t="s">
        <v>87</v>
      </c>
      <c r="AS5" s="3" t="s">
        <v>82</v>
      </c>
      <c r="AT5" s="2" t="s">
        <v>90</v>
      </c>
      <c r="AU5" s="2" t="s">
        <v>87</v>
      </c>
      <c r="AV5" s="3" t="s">
        <v>82</v>
      </c>
      <c r="AW5" s="2" t="s">
        <v>48</v>
      </c>
      <c r="AX5" s="2" t="s">
        <v>91</v>
      </c>
      <c r="AY5" s="3" t="s">
        <v>82</v>
      </c>
      <c r="AZ5" s="2" t="s">
        <v>92</v>
      </c>
      <c r="BA5" s="2" t="s">
        <v>87</v>
      </c>
      <c r="BB5" s="3" t="s">
        <v>82</v>
      </c>
      <c r="BC5" s="2" t="s">
        <v>93</v>
      </c>
      <c r="BD5" s="2" t="s">
        <v>87</v>
      </c>
      <c r="BE5" s="3" t="s">
        <v>82</v>
      </c>
      <c r="BF5" s="2" t="s">
        <v>94</v>
      </c>
      <c r="BG5" s="2" t="s">
        <v>87</v>
      </c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customFormat="false" ht="12.75" hidden="false" customHeight="true" outlineLevel="0" collapsed="false">
      <c r="A6" s="3" t="s">
        <v>95</v>
      </c>
      <c r="B6" s="3" t="s">
        <v>24</v>
      </c>
      <c r="C6" s="3" t="s">
        <v>25</v>
      </c>
      <c r="D6" s="3" t="s">
        <v>82</v>
      </c>
      <c r="E6" s="6" t="n">
        <v>818</v>
      </c>
      <c r="F6" s="6" t="s">
        <v>87</v>
      </c>
      <c r="G6" s="7" t="n">
        <v>0.539119804400978</v>
      </c>
      <c r="H6" s="3" t="s">
        <v>96</v>
      </c>
      <c r="I6" s="6" t="n">
        <v>15</v>
      </c>
      <c r="J6" s="2" t="n">
        <v>15</v>
      </c>
      <c r="K6" s="3" t="s">
        <v>96</v>
      </c>
      <c r="L6" s="6" t="n">
        <v>61</v>
      </c>
      <c r="M6" s="2" t="n">
        <v>61</v>
      </c>
      <c r="N6" s="3" t="s">
        <v>96</v>
      </c>
      <c r="O6" s="3" t="s">
        <v>29</v>
      </c>
      <c r="P6" s="2"/>
      <c r="Q6" s="2" t="s">
        <v>30</v>
      </c>
      <c r="R6" s="3" t="s">
        <v>96</v>
      </c>
      <c r="S6" s="2" t="s">
        <v>97</v>
      </c>
      <c r="T6" s="2" t="s">
        <v>34</v>
      </c>
      <c r="U6" s="3" t="s">
        <v>96</v>
      </c>
      <c r="V6" s="2" t="s">
        <v>98</v>
      </c>
      <c r="W6" s="2" t="s">
        <v>99</v>
      </c>
      <c r="X6" s="3" t="s">
        <v>96</v>
      </c>
      <c r="Y6" s="3" t="s">
        <v>35</v>
      </c>
      <c r="Z6" s="2"/>
      <c r="AA6" s="2" t="s">
        <v>30</v>
      </c>
      <c r="AB6" s="3" t="s">
        <v>96</v>
      </c>
      <c r="AC6" s="2" t="s">
        <v>100</v>
      </c>
      <c r="AD6" s="2" t="s">
        <v>101</v>
      </c>
      <c r="AE6" s="3" t="s">
        <v>96</v>
      </c>
      <c r="AF6" s="3" t="s">
        <v>38</v>
      </c>
      <c r="AG6" s="2" t="n">
        <v>1</v>
      </c>
      <c r="AH6" s="2" t="s">
        <v>39</v>
      </c>
      <c r="AI6" s="3" t="s">
        <v>96</v>
      </c>
      <c r="AJ6" s="3" t="s">
        <v>40</v>
      </c>
      <c r="AK6" s="2"/>
      <c r="AL6" s="2" t="s">
        <v>30</v>
      </c>
      <c r="AM6" s="3" t="s">
        <v>96</v>
      </c>
      <c r="AN6" s="2" t="s">
        <v>102</v>
      </c>
      <c r="AO6" s="2" t="s">
        <v>103</v>
      </c>
      <c r="AP6" s="3" t="s">
        <v>96</v>
      </c>
      <c r="AQ6" s="2" t="s">
        <v>104</v>
      </c>
      <c r="AR6" s="2" t="s">
        <v>101</v>
      </c>
      <c r="AS6" s="3" t="s">
        <v>96</v>
      </c>
      <c r="AT6" s="2" t="s">
        <v>62</v>
      </c>
      <c r="AU6" s="2" t="s">
        <v>101</v>
      </c>
      <c r="AV6" s="3" t="s">
        <v>96</v>
      </c>
      <c r="AW6" s="2" t="s">
        <v>105</v>
      </c>
      <c r="AX6" s="2" t="s">
        <v>60</v>
      </c>
      <c r="AY6" s="3" t="s">
        <v>96</v>
      </c>
      <c r="AZ6" s="2" t="s">
        <v>106</v>
      </c>
      <c r="BA6" s="2" t="s">
        <v>101</v>
      </c>
      <c r="BB6" s="3" t="s">
        <v>96</v>
      </c>
      <c r="BC6" s="2" t="s">
        <v>61</v>
      </c>
      <c r="BD6" s="2" t="s">
        <v>101</v>
      </c>
      <c r="BE6" s="3" t="s">
        <v>96</v>
      </c>
      <c r="BF6" s="2" t="s">
        <v>61</v>
      </c>
      <c r="BG6" s="2" t="s">
        <v>101</v>
      </c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customFormat="false" ht="12.75" hidden="false" customHeight="true" outlineLevel="0" collapsed="false">
      <c r="A7" s="3" t="s">
        <v>107</v>
      </c>
      <c r="B7" s="3" t="s">
        <v>24</v>
      </c>
      <c r="C7" s="3" t="s">
        <v>25</v>
      </c>
      <c r="D7" s="3" t="s">
        <v>96</v>
      </c>
      <c r="E7" s="6" t="n">
        <v>604</v>
      </c>
      <c r="F7" s="6" t="s">
        <v>101</v>
      </c>
      <c r="G7" s="7" t="n">
        <v>0.529801324503311</v>
      </c>
      <c r="H7" s="3" t="s">
        <v>108</v>
      </c>
      <c r="I7" s="6" t="n">
        <v>14</v>
      </c>
      <c r="J7" s="2" t="n">
        <v>15</v>
      </c>
      <c r="K7" s="3" t="s">
        <v>108</v>
      </c>
      <c r="L7" s="6" t="n">
        <v>61</v>
      </c>
      <c r="M7" s="2" t="n">
        <v>61</v>
      </c>
      <c r="N7" s="3" t="s">
        <v>108</v>
      </c>
      <c r="O7" s="3" t="s">
        <v>29</v>
      </c>
      <c r="P7" s="2"/>
      <c r="Q7" s="2" t="s">
        <v>30</v>
      </c>
      <c r="R7" s="3" t="s">
        <v>108</v>
      </c>
      <c r="S7" s="2" t="s">
        <v>109</v>
      </c>
      <c r="T7" s="2" t="s">
        <v>109</v>
      </c>
      <c r="U7" s="3" t="s">
        <v>108</v>
      </c>
      <c r="V7" s="2" t="s">
        <v>110</v>
      </c>
      <c r="W7" s="2" t="s">
        <v>110</v>
      </c>
      <c r="X7" s="3" t="s">
        <v>108</v>
      </c>
      <c r="Y7" s="3" t="s">
        <v>35</v>
      </c>
      <c r="Z7" s="2"/>
      <c r="AA7" s="2" t="s">
        <v>30</v>
      </c>
      <c r="AB7" s="3" t="s">
        <v>108</v>
      </c>
      <c r="AC7" s="2" t="s">
        <v>111</v>
      </c>
      <c r="AD7" s="2" t="s">
        <v>112</v>
      </c>
      <c r="AE7" s="3" t="s">
        <v>108</v>
      </c>
      <c r="AF7" s="3" t="s">
        <v>38</v>
      </c>
      <c r="AG7" s="2" t="n">
        <v>3</v>
      </c>
      <c r="AH7" s="2" t="s">
        <v>113</v>
      </c>
      <c r="AI7" s="3" t="s">
        <v>108</v>
      </c>
      <c r="AJ7" s="3" t="s">
        <v>114</v>
      </c>
      <c r="AK7" s="2" t="n">
        <v>4</v>
      </c>
      <c r="AL7" s="2" t="s">
        <v>71</v>
      </c>
      <c r="AM7" s="3" t="s">
        <v>108</v>
      </c>
      <c r="AN7" s="2" t="s">
        <v>115</v>
      </c>
      <c r="AO7" s="2" t="s">
        <v>115</v>
      </c>
      <c r="AP7" s="3" t="s">
        <v>108</v>
      </c>
      <c r="AQ7" s="2" t="s">
        <v>116</v>
      </c>
      <c r="AR7" s="2" t="s">
        <v>112</v>
      </c>
      <c r="AS7" s="3" t="s">
        <v>108</v>
      </c>
      <c r="AT7" s="2" t="s">
        <v>117</v>
      </c>
      <c r="AU7" s="2" t="s">
        <v>112</v>
      </c>
      <c r="AV7" s="3" t="s">
        <v>108</v>
      </c>
      <c r="AW7" s="2" t="s">
        <v>118</v>
      </c>
      <c r="AX7" s="2" t="s">
        <v>118</v>
      </c>
      <c r="AY7" s="3" t="s">
        <v>108</v>
      </c>
      <c r="AZ7" s="2" t="s">
        <v>119</v>
      </c>
      <c r="BA7" s="2" t="s">
        <v>112</v>
      </c>
      <c r="BB7" s="3" t="s">
        <v>108</v>
      </c>
      <c r="BC7" s="2" t="s">
        <v>111</v>
      </c>
      <c r="BD7" s="2" t="s">
        <v>112</v>
      </c>
      <c r="BE7" s="3" t="s">
        <v>108</v>
      </c>
      <c r="BF7" s="2" t="s">
        <v>112</v>
      </c>
      <c r="BG7" s="2" t="s">
        <v>112</v>
      </c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customFormat="false" ht="12.75" hidden="false" customHeight="true" outlineLevel="0" collapsed="false">
      <c r="A8" s="3" t="s">
        <v>120</v>
      </c>
      <c r="B8" s="3" t="s">
        <v>24</v>
      </c>
      <c r="C8" s="3" t="s">
        <v>25</v>
      </c>
      <c r="D8" s="3" t="s">
        <v>108</v>
      </c>
      <c r="E8" s="6" t="n">
        <v>152</v>
      </c>
      <c r="F8" s="6" t="s">
        <v>112</v>
      </c>
      <c r="G8" s="7" t="n">
        <v>0.598684210526316</v>
      </c>
      <c r="H8" s="3" t="s">
        <v>121</v>
      </c>
      <c r="I8" s="6" t="n">
        <v>15</v>
      </c>
      <c r="J8" s="2" t="n">
        <v>15</v>
      </c>
      <c r="K8" s="3" t="s">
        <v>121</v>
      </c>
      <c r="L8" s="6" t="n">
        <v>58</v>
      </c>
      <c r="M8" s="2" t="n">
        <v>61</v>
      </c>
      <c r="N8" s="3" t="s">
        <v>121</v>
      </c>
      <c r="O8" s="3" t="s">
        <v>29</v>
      </c>
      <c r="P8" s="2"/>
      <c r="Q8" s="2" t="s">
        <v>30</v>
      </c>
      <c r="R8" s="3" t="s">
        <v>121</v>
      </c>
      <c r="S8" s="2" t="s">
        <v>122</v>
      </c>
      <c r="T8" s="2" t="s">
        <v>123</v>
      </c>
      <c r="U8" s="3" t="s">
        <v>121</v>
      </c>
      <c r="V8" s="2" t="s">
        <v>124</v>
      </c>
      <c r="W8" s="2" t="s">
        <v>68</v>
      </c>
      <c r="X8" s="3" t="s">
        <v>121</v>
      </c>
      <c r="Y8" s="3" t="s">
        <v>35</v>
      </c>
      <c r="Z8" s="2"/>
      <c r="AA8" s="2" t="s">
        <v>30</v>
      </c>
      <c r="AB8" s="3" t="s">
        <v>121</v>
      </c>
      <c r="AC8" s="2" t="s">
        <v>125</v>
      </c>
      <c r="AD8" s="2" t="s">
        <v>126</v>
      </c>
      <c r="AE8" s="3" t="s">
        <v>121</v>
      </c>
      <c r="AF8" s="3" t="s">
        <v>38</v>
      </c>
      <c r="AG8" s="2" t="n">
        <v>1</v>
      </c>
      <c r="AH8" s="2" t="s">
        <v>39</v>
      </c>
      <c r="AI8" s="3" t="s">
        <v>121</v>
      </c>
      <c r="AJ8" s="3" t="s">
        <v>40</v>
      </c>
      <c r="AK8" s="2"/>
      <c r="AL8" s="2" t="s">
        <v>30</v>
      </c>
      <c r="AM8" s="3" t="s">
        <v>121</v>
      </c>
      <c r="AN8" s="2" t="s">
        <v>127</v>
      </c>
      <c r="AO8" s="2" t="s">
        <v>128</v>
      </c>
      <c r="AP8" s="3" t="s">
        <v>121</v>
      </c>
      <c r="AQ8" s="2" t="s">
        <v>129</v>
      </c>
      <c r="AR8" s="2" t="s">
        <v>126</v>
      </c>
      <c r="AS8" s="3" t="s">
        <v>121</v>
      </c>
      <c r="AT8" s="2" t="s">
        <v>89</v>
      </c>
      <c r="AU8" s="2" t="s">
        <v>126</v>
      </c>
      <c r="AV8" s="3" t="s">
        <v>121</v>
      </c>
      <c r="AW8" s="2" t="s">
        <v>36</v>
      </c>
      <c r="AX8" s="2" t="s">
        <v>104</v>
      </c>
      <c r="AY8" s="3" t="s">
        <v>121</v>
      </c>
      <c r="AZ8" s="2" t="s">
        <v>130</v>
      </c>
      <c r="BA8" s="2" t="s">
        <v>126</v>
      </c>
      <c r="BB8" s="3" t="s">
        <v>121</v>
      </c>
      <c r="BC8" s="2" t="s">
        <v>131</v>
      </c>
      <c r="BD8" s="2" t="s">
        <v>126</v>
      </c>
      <c r="BE8" s="3" t="s">
        <v>121</v>
      </c>
      <c r="BF8" s="2" t="s">
        <v>132</v>
      </c>
      <c r="BG8" s="2" t="s">
        <v>126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customFormat="false" ht="12.75" hidden="false" customHeight="true" outlineLevel="0" collapsed="false">
      <c r="A9" s="3" t="s">
        <v>133</v>
      </c>
      <c r="B9" s="3" t="s">
        <v>24</v>
      </c>
      <c r="C9" s="3" t="s">
        <v>25</v>
      </c>
      <c r="D9" s="3" t="s">
        <v>121</v>
      </c>
      <c r="E9" s="6" t="n">
        <v>953</v>
      </c>
      <c r="F9" s="6" t="s">
        <v>126</v>
      </c>
      <c r="G9" s="7" t="n">
        <v>0.42392444910808</v>
      </c>
      <c r="H9" s="3" t="s">
        <v>134</v>
      </c>
      <c r="I9" s="6" t="n">
        <v>15</v>
      </c>
      <c r="J9" s="2" t="n">
        <v>15</v>
      </c>
      <c r="K9" s="3" t="s">
        <v>134</v>
      </c>
      <c r="L9" s="6" t="n">
        <v>61</v>
      </c>
      <c r="M9" s="2" t="n">
        <v>61</v>
      </c>
      <c r="N9" s="3" t="s">
        <v>134</v>
      </c>
      <c r="O9" s="3" t="s">
        <v>29</v>
      </c>
      <c r="P9" s="2"/>
      <c r="Q9" s="2" t="s">
        <v>30</v>
      </c>
      <c r="R9" s="3" t="s">
        <v>134</v>
      </c>
      <c r="S9" s="2" t="s">
        <v>135</v>
      </c>
      <c r="T9" s="2" t="s">
        <v>136</v>
      </c>
      <c r="U9" s="3" t="s">
        <v>134</v>
      </c>
      <c r="V9" s="2" t="s">
        <v>137</v>
      </c>
      <c r="W9" s="2" t="s">
        <v>138</v>
      </c>
      <c r="X9" s="3" t="s">
        <v>134</v>
      </c>
      <c r="Y9" s="3" t="s">
        <v>35</v>
      </c>
      <c r="Z9" s="2"/>
      <c r="AA9" s="2" t="s">
        <v>30</v>
      </c>
      <c r="AB9" s="3" t="s">
        <v>134</v>
      </c>
      <c r="AC9" s="2" t="s">
        <v>129</v>
      </c>
      <c r="AD9" s="2" t="s">
        <v>139</v>
      </c>
      <c r="AE9" s="3" t="s">
        <v>134</v>
      </c>
      <c r="AF9" s="3" t="s">
        <v>38</v>
      </c>
      <c r="AG9" s="2" t="n">
        <v>1</v>
      </c>
      <c r="AH9" s="2" t="s">
        <v>39</v>
      </c>
      <c r="AI9" s="3" t="s">
        <v>134</v>
      </c>
      <c r="AJ9" s="3" t="s">
        <v>40</v>
      </c>
      <c r="AK9" s="2"/>
      <c r="AL9" s="2" t="s">
        <v>30</v>
      </c>
      <c r="AM9" s="3" t="s">
        <v>134</v>
      </c>
      <c r="AN9" s="2" t="s">
        <v>73</v>
      </c>
      <c r="AO9" s="2" t="s">
        <v>140</v>
      </c>
      <c r="AP9" s="3" t="s">
        <v>134</v>
      </c>
      <c r="AQ9" s="2" t="s">
        <v>141</v>
      </c>
      <c r="AR9" s="2" t="s">
        <v>139</v>
      </c>
      <c r="AS9" s="3" t="s">
        <v>134</v>
      </c>
      <c r="AT9" s="2" t="s">
        <v>142</v>
      </c>
      <c r="AU9" s="2" t="s">
        <v>139</v>
      </c>
      <c r="AV9" s="3" t="s">
        <v>134</v>
      </c>
      <c r="AW9" s="2" t="s">
        <v>143</v>
      </c>
      <c r="AX9" s="2" t="s">
        <v>36</v>
      </c>
      <c r="AY9" s="3" t="s">
        <v>134</v>
      </c>
      <c r="AZ9" s="2" t="s">
        <v>93</v>
      </c>
      <c r="BA9" s="2" t="s">
        <v>139</v>
      </c>
      <c r="BB9" s="3" t="s">
        <v>134</v>
      </c>
      <c r="BC9" s="2" t="s">
        <v>144</v>
      </c>
      <c r="BD9" s="2" t="s">
        <v>139</v>
      </c>
      <c r="BE9" s="3" t="s">
        <v>134</v>
      </c>
      <c r="BF9" s="2" t="s">
        <v>145</v>
      </c>
      <c r="BG9" s="2" t="s">
        <v>139</v>
      </c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customFormat="false" ht="12.75" hidden="false" customHeight="true" outlineLevel="0" collapsed="false">
      <c r="A10" s="3" t="s">
        <v>146</v>
      </c>
      <c r="B10" s="3" t="s">
        <v>24</v>
      </c>
      <c r="C10" s="3" t="s">
        <v>25</v>
      </c>
      <c r="D10" s="3" t="s">
        <v>134</v>
      </c>
      <c r="E10" s="6" t="n">
        <v>1061</v>
      </c>
      <c r="F10" s="6" t="s">
        <v>139</v>
      </c>
      <c r="G10" s="7" t="n">
        <v>0.419415645617342</v>
      </c>
      <c r="H10" s="3" t="s">
        <v>147</v>
      </c>
      <c r="I10" s="6" t="n">
        <v>14</v>
      </c>
      <c r="J10" s="2" t="n">
        <v>15</v>
      </c>
      <c r="K10" s="3" t="s">
        <v>147</v>
      </c>
      <c r="L10" s="6" t="n">
        <v>57</v>
      </c>
      <c r="M10" s="2" t="n">
        <v>61</v>
      </c>
      <c r="N10" s="3" t="s">
        <v>147</v>
      </c>
      <c r="O10" s="3" t="s">
        <v>29</v>
      </c>
      <c r="P10" s="2"/>
      <c r="Q10" s="2" t="s">
        <v>30</v>
      </c>
      <c r="R10" s="3" t="s">
        <v>147</v>
      </c>
      <c r="S10" s="2" t="s">
        <v>148</v>
      </c>
      <c r="T10" s="2" t="s">
        <v>149</v>
      </c>
      <c r="U10" s="3" t="s">
        <v>147</v>
      </c>
      <c r="V10" s="2" t="s">
        <v>150</v>
      </c>
      <c r="W10" s="2" t="s">
        <v>151</v>
      </c>
      <c r="X10" s="3" t="s">
        <v>147</v>
      </c>
      <c r="Y10" s="3" t="s">
        <v>35</v>
      </c>
      <c r="Z10" s="2"/>
      <c r="AA10" s="2" t="s">
        <v>30</v>
      </c>
      <c r="AB10" s="3" t="s">
        <v>147</v>
      </c>
      <c r="AC10" s="2" t="s">
        <v>152</v>
      </c>
      <c r="AD10" s="2" t="s">
        <v>153</v>
      </c>
      <c r="AE10" s="3" t="s">
        <v>147</v>
      </c>
      <c r="AF10" s="3" t="s">
        <v>38</v>
      </c>
      <c r="AG10" s="2" t="n">
        <v>1</v>
      </c>
      <c r="AH10" s="2" t="s">
        <v>39</v>
      </c>
      <c r="AI10" s="3" t="s">
        <v>147</v>
      </c>
      <c r="AJ10" s="3" t="s">
        <v>40</v>
      </c>
      <c r="AK10" s="2"/>
      <c r="AL10" s="2" t="s">
        <v>30</v>
      </c>
      <c r="AM10" s="3" t="s">
        <v>147</v>
      </c>
      <c r="AN10" s="2" t="s">
        <v>154</v>
      </c>
      <c r="AO10" s="2" t="s">
        <v>154</v>
      </c>
      <c r="AP10" s="3" t="s">
        <v>147</v>
      </c>
      <c r="AQ10" s="2" t="s">
        <v>155</v>
      </c>
      <c r="AR10" s="2" t="s">
        <v>153</v>
      </c>
      <c r="AS10" s="3" t="s">
        <v>147</v>
      </c>
      <c r="AT10" s="2" t="s">
        <v>156</v>
      </c>
      <c r="AU10" s="2" t="s">
        <v>153</v>
      </c>
      <c r="AV10" s="3" t="s">
        <v>147</v>
      </c>
      <c r="AW10" s="2" t="s">
        <v>157</v>
      </c>
      <c r="AX10" s="2" t="s">
        <v>157</v>
      </c>
      <c r="AY10" s="3" t="s">
        <v>147</v>
      </c>
      <c r="AZ10" s="2" t="s">
        <v>158</v>
      </c>
      <c r="BA10" s="2" t="s">
        <v>153</v>
      </c>
      <c r="BB10" s="3" t="s">
        <v>147</v>
      </c>
      <c r="BC10" s="2" t="s">
        <v>159</v>
      </c>
      <c r="BD10" s="2" t="s">
        <v>153</v>
      </c>
      <c r="BE10" s="3" t="s">
        <v>147</v>
      </c>
      <c r="BF10" s="2" t="s">
        <v>155</v>
      </c>
      <c r="BG10" s="2" t="s">
        <v>153</v>
      </c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customFormat="false" ht="12.75" hidden="false" customHeight="true" outlineLevel="0" collapsed="false">
      <c r="A11" s="3" t="s">
        <v>160</v>
      </c>
      <c r="B11" s="3" t="s">
        <v>24</v>
      </c>
      <c r="C11" s="3" t="s">
        <v>25</v>
      </c>
      <c r="D11" s="3" t="s">
        <v>147</v>
      </c>
      <c r="E11" s="6" t="n">
        <v>409</v>
      </c>
      <c r="F11" s="6" t="s">
        <v>153</v>
      </c>
      <c r="G11" s="7" t="n">
        <v>0.452322738386308</v>
      </c>
      <c r="H11" s="3" t="s">
        <v>161</v>
      </c>
      <c r="I11" s="6" t="n">
        <v>15</v>
      </c>
      <c r="J11" s="2" t="n">
        <v>15</v>
      </c>
      <c r="K11" s="3" t="s">
        <v>161</v>
      </c>
      <c r="L11" s="6" t="n">
        <v>61</v>
      </c>
      <c r="M11" s="2" t="n">
        <v>61</v>
      </c>
      <c r="N11" s="3" t="s">
        <v>161</v>
      </c>
      <c r="O11" s="3" t="s">
        <v>29</v>
      </c>
      <c r="P11" s="2"/>
      <c r="Q11" s="2" t="s">
        <v>30</v>
      </c>
      <c r="R11" s="3" t="s">
        <v>161</v>
      </c>
      <c r="S11" s="2" t="s">
        <v>162</v>
      </c>
      <c r="T11" s="2" t="s">
        <v>163</v>
      </c>
      <c r="U11" s="3" t="s">
        <v>161</v>
      </c>
      <c r="V11" s="2" t="s">
        <v>164</v>
      </c>
      <c r="W11" s="2" t="s">
        <v>165</v>
      </c>
      <c r="X11" s="3" t="s">
        <v>161</v>
      </c>
      <c r="Y11" s="3" t="s">
        <v>35</v>
      </c>
      <c r="Z11" s="2"/>
      <c r="AA11" s="2" t="s">
        <v>30</v>
      </c>
      <c r="AB11" s="3" t="s">
        <v>161</v>
      </c>
      <c r="AC11" s="2" t="s">
        <v>166</v>
      </c>
      <c r="AD11" s="2" t="s">
        <v>167</v>
      </c>
      <c r="AE11" s="3" t="s">
        <v>161</v>
      </c>
      <c r="AF11" s="3" t="s">
        <v>38</v>
      </c>
      <c r="AG11" s="2" t="n">
        <v>3</v>
      </c>
      <c r="AH11" s="2" t="s">
        <v>113</v>
      </c>
      <c r="AI11" s="3" t="s">
        <v>161</v>
      </c>
      <c r="AJ11" s="3" t="s">
        <v>40</v>
      </c>
      <c r="AK11" s="2"/>
      <c r="AL11" s="2" t="s">
        <v>30</v>
      </c>
      <c r="AM11" s="3" t="s">
        <v>161</v>
      </c>
      <c r="AN11" s="2" t="s">
        <v>168</v>
      </c>
      <c r="AO11" s="2" t="s">
        <v>169</v>
      </c>
      <c r="AP11" s="3" t="s">
        <v>161</v>
      </c>
      <c r="AQ11" s="2" t="s">
        <v>170</v>
      </c>
      <c r="AR11" s="2" t="s">
        <v>167</v>
      </c>
      <c r="AS11" s="3" t="s">
        <v>161</v>
      </c>
      <c r="AT11" s="2" t="s">
        <v>171</v>
      </c>
      <c r="AU11" s="2" t="s">
        <v>167</v>
      </c>
      <c r="AV11" s="3" t="s">
        <v>161</v>
      </c>
      <c r="AW11" s="2" t="s">
        <v>172</v>
      </c>
      <c r="AX11" s="2" t="s">
        <v>173</v>
      </c>
      <c r="AY11" s="3" t="s">
        <v>161</v>
      </c>
      <c r="AZ11" s="2" t="s">
        <v>174</v>
      </c>
      <c r="BA11" s="2" t="s">
        <v>167</v>
      </c>
      <c r="BB11" s="3" t="s">
        <v>161</v>
      </c>
      <c r="BC11" s="2" t="s">
        <v>170</v>
      </c>
      <c r="BD11" s="2" t="s">
        <v>167</v>
      </c>
      <c r="BE11" s="3" t="s">
        <v>161</v>
      </c>
      <c r="BF11" s="2" t="s">
        <v>175</v>
      </c>
      <c r="BG11" s="2" t="s">
        <v>167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customFormat="false" ht="12.75" hidden="false" customHeight="true" outlineLevel="0" collapsed="false">
      <c r="A12" s="3" t="s">
        <v>176</v>
      </c>
      <c r="B12" s="3" t="s">
        <v>24</v>
      </c>
      <c r="C12" s="3" t="s">
        <v>25</v>
      </c>
      <c r="D12" s="3" t="s">
        <v>161</v>
      </c>
      <c r="E12" s="6" t="n">
        <v>1062</v>
      </c>
      <c r="F12" s="6" t="s">
        <v>167</v>
      </c>
      <c r="G12" s="7" t="n">
        <v>0.51789077212806</v>
      </c>
      <c r="H12" s="3" t="s">
        <v>177</v>
      </c>
      <c r="I12" s="6" t="n">
        <v>13</v>
      </c>
      <c r="J12" s="2" t="n">
        <v>15</v>
      </c>
      <c r="K12" s="3" t="s">
        <v>177</v>
      </c>
      <c r="L12" s="6" t="n">
        <v>52</v>
      </c>
      <c r="M12" s="2" t="n">
        <v>61</v>
      </c>
      <c r="N12" s="3" t="s">
        <v>177</v>
      </c>
      <c r="O12" s="3" t="s">
        <v>29</v>
      </c>
      <c r="P12" s="2"/>
      <c r="Q12" s="2" t="s">
        <v>30</v>
      </c>
      <c r="R12" s="3" t="s">
        <v>177</v>
      </c>
      <c r="S12" s="2" t="s">
        <v>178</v>
      </c>
      <c r="T12" s="2" t="s">
        <v>179</v>
      </c>
      <c r="U12" s="3" t="s">
        <v>177</v>
      </c>
      <c r="V12" s="2" t="s">
        <v>180</v>
      </c>
      <c r="W12" s="2" t="s">
        <v>178</v>
      </c>
      <c r="X12" s="3" t="s">
        <v>177</v>
      </c>
      <c r="Y12" s="3" t="s">
        <v>35</v>
      </c>
      <c r="Z12" s="2"/>
      <c r="AA12" s="2" t="s">
        <v>30</v>
      </c>
      <c r="AB12" s="3" t="s">
        <v>177</v>
      </c>
      <c r="AC12" s="2" t="s">
        <v>181</v>
      </c>
      <c r="AD12" s="2" t="s">
        <v>97</v>
      </c>
      <c r="AE12" s="3" t="s">
        <v>177</v>
      </c>
      <c r="AF12" s="3" t="s">
        <v>38</v>
      </c>
      <c r="AG12" s="2" t="n">
        <v>1</v>
      </c>
      <c r="AH12" s="2" t="s">
        <v>39</v>
      </c>
      <c r="AI12" s="3" t="s">
        <v>177</v>
      </c>
      <c r="AJ12" s="3" t="s">
        <v>40</v>
      </c>
      <c r="AK12" s="2"/>
      <c r="AL12" s="2" t="s">
        <v>30</v>
      </c>
      <c r="AM12" s="3" t="s">
        <v>177</v>
      </c>
      <c r="AN12" s="2" t="s">
        <v>182</v>
      </c>
      <c r="AO12" s="2" t="s">
        <v>182</v>
      </c>
      <c r="AP12" s="3" t="s">
        <v>177</v>
      </c>
      <c r="AQ12" s="2" t="s">
        <v>183</v>
      </c>
      <c r="AR12" s="2" t="s">
        <v>97</v>
      </c>
      <c r="AS12" s="3" t="s">
        <v>177</v>
      </c>
      <c r="AT12" s="2" t="s">
        <v>184</v>
      </c>
      <c r="AU12" s="2" t="s">
        <v>97</v>
      </c>
      <c r="AV12" s="3" t="s">
        <v>177</v>
      </c>
      <c r="AW12" s="2" t="s">
        <v>185</v>
      </c>
      <c r="AX12" s="2" t="s">
        <v>186</v>
      </c>
      <c r="AY12" s="3" t="s">
        <v>177</v>
      </c>
      <c r="AZ12" s="2" t="s">
        <v>183</v>
      </c>
      <c r="BA12" s="2" t="s">
        <v>97</v>
      </c>
      <c r="BB12" s="3" t="s">
        <v>177</v>
      </c>
      <c r="BC12" s="2" t="s">
        <v>187</v>
      </c>
      <c r="BD12" s="2" t="s">
        <v>97</v>
      </c>
      <c r="BE12" s="3" t="s">
        <v>177</v>
      </c>
      <c r="BF12" s="2" t="s">
        <v>187</v>
      </c>
      <c r="BG12" s="2" t="s">
        <v>97</v>
      </c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customFormat="false" ht="12.75" hidden="false" customHeight="true" outlineLevel="0" collapsed="false">
      <c r="A13" s="3" t="s">
        <v>188</v>
      </c>
      <c r="B13" s="3" t="s">
        <v>24</v>
      </c>
      <c r="C13" s="3" t="s">
        <v>25</v>
      </c>
      <c r="D13" s="3" t="s">
        <v>177</v>
      </c>
      <c r="E13" s="6" t="n">
        <v>443</v>
      </c>
      <c r="F13" s="6" t="s">
        <v>97</v>
      </c>
      <c r="G13" s="7" t="n">
        <v>0.521444695259594</v>
      </c>
      <c r="H13" s="3" t="s">
        <v>189</v>
      </c>
      <c r="I13" s="6" t="n">
        <v>15</v>
      </c>
      <c r="J13" s="2" t="n">
        <v>15</v>
      </c>
      <c r="K13" s="3" t="s">
        <v>189</v>
      </c>
      <c r="L13" s="6" t="n">
        <v>47</v>
      </c>
      <c r="M13" s="2" t="n">
        <v>61</v>
      </c>
      <c r="N13" s="3" t="s">
        <v>189</v>
      </c>
      <c r="O13" s="3" t="s">
        <v>29</v>
      </c>
      <c r="P13" s="2"/>
      <c r="Q13" s="2" t="s">
        <v>30</v>
      </c>
      <c r="R13" s="3" t="s">
        <v>189</v>
      </c>
      <c r="S13" s="2" t="s">
        <v>190</v>
      </c>
      <c r="T13" s="2" t="s">
        <v>187</v>
      </c>
      <c r="U13" s="3" t="s">
        <v>189</v>
      </c>
      <c r="V13" s="2" t="s">
        <v>178</v>
      </c>
      <c r="W13" s="2" t="s">
        <v>191</v>
      </c>
      <c r="X13" s="3" t="s">
        <v>189</v>
      </c>
      <c r="Y13" s="3" t="s">
        <v>35</v>
      </c>
      <c r="Z13" s="2"/>
      <c r="AA13" s="2" t="s">
        <v>30</v>
      </c>
      <c r="AB13" s="3" t="s">
        <v>189</v>
      </c>
      <c r="AC13" s="2" t="s">
        <v>192</v>
      </c>
      <c r="AD13" s="2" t="s">
        <v>193</v>
      </c>
      <c r="AE13" s="3" t="s">
        <v>189</v>
      </c>
      <c r="AF13" s="3" t="s">
        <v>38</v>
      </c>
      <c r="AG13" s="2" t="n">
        <v>2</v>
      </c>
      <c r="AH13" s="2" t="s">
        <v>194</v>
      </c>
      <c r="AI13" s="3" t="s">
        <v>189</v>
      </c>
      <c r="AJ13" s="3" t="s">
        <v>40</v>
      </c>
      <c r="AK13" s="2"/>
      <c r="AL13" s="2" t="s">
        <v>30</v>
      </c>
      <c r="AM13" s="3" t="s">
        <v>189</v>
      </c>
      <c r="AN13" s="2" t="s">
        <v>56</v>
      </c>
      <c r="AO13" s="2" t="s">
        <v>39</v>
      </c>
      <c r="AP13" s="3" t="s">
        <v>189</v>
      </c>
      <c r="AQ13" s="2" t="s">
        <v>195</v>
      </c>
      <c r="AR13" s="2" t="s">
        <v>193</v>
      </c>
      <c r="AS13" s="3" t="s">
        <v>189</v>
      </c>
      <c r="AT13" s="2" t="s">
        <v>196</v>
      </c>
      <c r="AU13" s="2" t="s">
        <v>193</v>
      </c>
      <c r="AV13" s="3" t="s">
        <v>189</v>
      </c>
      <c r="AW13" s="2" t="s">
        <v>181</v>
      </c>
      <c r="AX13" s="2" t="s">
        <v>197</v>
      </c>
      <c r="AY13" s="3" t="s">
        <v>189</v>
      </c>
      <c r="AZ13" s="2" t="s">
        <v>192</v>
      </c>
      <c r="BA13" s="2" t="s">
        <v>193</v>
      </c>
      <c r="BB13" s="3" t="s">
        <v>189</v>
      </c>
      <c r="BC13" s="2" t="s">
        <v>198</v>
      </c>
      <c r="BD13" s="2" t="s">
        <v>193</v>
      </c>
      <c r="BE13" s="3" t="s">
        <v>189</v>
      </c>
      <c r="BF13" s="2" t="s">
        <v>199</v>
      </c>
      <c r="BG13" s="2" t="s">
        <v>193</v>
      </c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customFormat="false" ht="12.75" hidden="false" customHeight="true" outlineLevel="0" collapsed="false">
      <c r="A14" s="3" t="s">
        <v>200</v>
      </c>
      <c r="B14" s="3" t="s">
        <v>24</v>
      </c>
      <c r="C14" s="3" t="s">
        <v>25</v>
      </c>
      <c r="D14" s="3" t="s">
        <v>189</v>
      </c>
      <c r="E14" s="6" t="n">
        <v>714</v>
      </c>
      <c r="F14" s="6" t="s">
        <v>193</v>
      </c>
      <c r="G14" s="7" t="n">
        <v>0.404761904761905</v>
      </c>
      <c r="H14" s="3" t="s">
        <v>201</v>
      </c>
      <c r="I14" s="6" t="n">
        <v>15</v>
      </c>
      <c r="J14" s="2" t="n">
        <v>15</v>
      </c>
      <c r="K14" s="3" t="s">
        <v>201</v>
      </c>
      <c r="L14" s="6" t="n">
        <v>54</v>
      </c>
      <c r="M14" s="2" t="n">
        <v>61</v>
      </c>
      <c r="N14" s="3" t="s">
        <v>201</v>
      </c>
      <c r="O14" s="3" t="s">
        <v>29</v>
      </c>
      <c r="P14" s="2"/>
      <c r="Q14" s="2" t="s">
        <v>30</v>
      </c>
      <c r="R14" s="3" t="s">
        <v>201</v>
      </c>
      <c r="S14" s="2" t="s">
        <v>155</v>
      </c>
      <c r="T14" s="2" t="s">
        <v>202</v>
      </c>
      <c r="U14" s="3" t="s">
        <v>201</v>
      </c>
      <c r="V14" s="2" t="s">
        <v>186</v>
      </c>
      <c r="W14" s="2" t="s">
        <v>203</v>
      </c>
      <c r="X14" s="3" t="s">
        <v>201</v>
      </c>
      <c r="Y14" s="3" t="s">
        <v>35</v>
      </c>
      <c r="Z14" s="2"/>
      <c r="AA14" s="2" t="s">
        <v>30</v>
      </c>
      <c r="AB14" s="3" t="s">
        <v>201</v>
      </c>
      <c r="AC14" s="2" t="s">
        <v>105</v>
      </c>
      <c r="AD14" s="2" t="s">
        <v>138</v>
      </c>
      <c r="AE14" s="3" t="s">
        <v>201</v>
      </c>
      <c r="AF14" s="3" t="s">
        <v>38</v>
      </c>
      <c r="AG14" s="2" t="n">
        <v>1</v>
      </c>
      <c r="AH14" s="2" t="s">
        <v>39</v>
      </c>
      <c r="AI14" s="3" t="s">
        <v>201</v>
      </c>
      <c r="AJ14" s="3" t="s">
        <v>40</v>
      </c>
      <c r="AK14" s="2"/>
      <c r="AL14" s="2" t="s">
        <v>30</v>
      </c>
      <c r="AM14" s="3" t="s">
        <v>201</v>
      </c>
      <c r="AN14" s="2" t="s">
        <v>204</v>
      </c>
      <c r="AO14" s="2" t="s">
        <v>56</v>
      </c>
      <c r="AP14" s="3" t="s">
        <v>201</v>
      </c>
      <c r="AQ14" s="2" t="s">
        <v>205</v>
      </c>
      <c r="AR14" s="2" t="s">
        <v>138</v>
      </c>
      <c r="AS14" s="3" t="s">
        <v>201</v>
      </c>
      <c r="AT14" s="2" t="s">
        <v>137</v>
      </c>
      <c r="AU14" s="2" t="s">
        <v>138</v>
      </c>
      <c r="AV14" s="3" t="s">
        <v>201</v>
      </c>
      <c r="AW14" s="2" t="s">
        <v>206</v>
      </c>
      <c r="AX14" s="2" t="s">
        <v>207</v>
      </c>
      <c r="AY14" s="3" t="s">
        <v>201</v>
      </c>
      <c r="AZ14" s="2" t="s">
        <v>32</v>
      </c>
      <c r="BA14" s="2" t="s">
        <v>138</v>
      </c>
      <c r="BB14" s="3" t="s">
        <v>201</v>
      </c>
      <c r="BC14" s="2" t="s">
        <v>208</v>
      </c>
      <c r="BD14" s="2" t="s">
        <v>138</v>
      </c>
      <c r="BE14" s="3" t="s">
        <v>201</v>
      </c>
      <c r="BF14" s="2" t="s">
        <v>205</v>
      </c>
      <c r="BG14" s="2" t="s">
        <v>138</v>
      </c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customFormat="false" ht="12.75" hidden="false" customHeight="true" outlineLevel="0" collapsed="false">
      <c r="A15" s="3" t="s">
        <v>209</v>
      </c>
      <c r="B15" s="3" t="s">
        <v>24</v>
      </c>
      <c r="C15" s="3" t="s">
        <v>25</v>
      </c>
      <c r="D15" s="3" t="s">
        <v>201</v>
      </c>
      <c r="E15" s="6" t="n">
        <v>545</v>
      </c>
      <c r="F15" s="6" t="s">
        <v>138</v>
      </c>
      <c r="G15" s="7" t="n">
        <v>0.493577981651376</v>
      </c>
      <c r="H15" s="3" t="s">
        <v>210</v>
      </c>
      <c r="I15" s="6" t="n">
        <v>15</v>
      </c>
      <c r="J15" s="2" t="n">
        <v>15</v>
      </c>
      <c r="K15" s="3" t="s">
        <v>210</v>
      </c>
      <c r="L15" s="6" t="n">
        <v>51</v>
      </c>
      <c r="M15" s="2" t="n">
        <v>61</v>
      </c>
      <c r="N15" s="3" t="s">
        <v>210</v>
      </c>
      <c r="O15" s="3" t="s">
        <v>29</v>
      </c>
      <c r="P15" s="2"/>
      <c r="Q15" s="2" t="s">
        <v>30</v>
      </c>
      <c r="R15" s="3" t="s">
        <v>210</v>
      </c>
      <c r="S15" s="2" t="s">
        <v>211</v>
      </c>
      <c r="T15" s="2" t="s">
        <v>211</v>
      </c>
      <c r="U15" s="3" t="s">
        <v>210</v>
      </c>
      <c r="V15" s="2" t="s">
        <v>207</v>
      </c>
      <c r="W15" s="2" t="s">
        <v>212</v>
      </c>
      <c r="X15" s="3" t="s">
        <v>210</v>
      </c>
      <c r="Y15" s="3" t="s">
        <v>35</v>
      </c>
      <c r="Z15" s="2"/>
      <c r="AA15" s="2" t="s">
        <v>30</v>
      </c>
      <c r="AB15" s="3" t="s">
        <v>210</v>
      </c>
      <c r="AC15" s="2" t="s">
        <v>213</v>
      </c>
      <c r="AD15" s="2" t="s">
        <v>214</v>
      </c>
      <c r="AE15" s="3" t="s">
        <v>210</v>
      </c>
      <c r="AF15" s="3" t="s">
        <v>38</v>
      </c>
      <c r="AG15" s="2" t="n">
        <v>2</v>
      </c>
      <c r="AH15" s="2" t="s">
        <v>194</v>
      </c>
      <c r="AI15" s="3" t="s">
        <v>210</v>
      </c>
      <c r="AJ15" s="3" t="s">
        <v>40</v>
      </c>
      <c r="AK15" s="2"/>
      <c r="AL15" s="2" t="s">
        <v>30</v>
      </c>
      <c r="AM15" s="3" t="s">
        <v>210</v>
      </c>
      <c r="AN15" s="2" t="s">
        <v>72</v>
      </c>
      <c r="AO15" s="2" t="s">
        <v>39</v>
      </c>
      <c r="AP15" s="3" t="s">
        <v>210</v>
      </c>
      <c r="AQ15" s="2" t="s">
        <v>184</v>
      </c>
      <c r="AR15" s="2" t="s">
        <v>214</v>
      </c>
      <c r="AS15" s="3" t="s">
        <v>210</v>
      </c>
      <c r="AT15" s="2" t="s">
        <v>187</v>
      </c>
      <c r="AU15" s="2" t="s">
        <v>214</v>
      </c>
      <c r="AV15" s="3" t="s">
        <v>210</v>
      </c>
      <c r="AW15" s="2" t="s">
        <v>215</v>
      </c>
      <c r="AX15" s="2" t="s">
        <v>215</v>
      </c>
      <c r="AY15" s="3" t="s">
        <v>210</v>
      </c>
      <c r="AZ15" s="2" t="s">
        <v>213</v>
      </c>
      <c r="BA15" s="2" t="s">
        <v>214</v>
      </c>
      <c r="BB15" s="3" t="s">
        <v>210</v>
      </c>
      <c r="BC15" s="2" t="s">
        <v>187</v>
      </c>
      <c r="BD15" s="2" t="s">
        <v>214</v>
      </c>
      <c r="BE15" s="3" t="s">
        <v>210</v>
      </c>
      <c r="BF15" s="2" t="s">
        <v>184</v>
      </c>
      <c r="BG15" s="2" t="s">
        <v>214</v>
      </c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customFormat="false" ht="12.75" hidden="false" customHeight="true" outlineLevel="0" collapsed="false">
      <c r="A16" s="8"/>
      <c r="B16" s="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customFormat="false" ht="12.75" hidden="false" customHeight="true" outlineLevel="0" collapsed="false">
      <c r="A17" s="8"/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customFormat="false" ht="12.75" hidden="false" customHeight="true" outlineLevel="0" collapsed="false">
      <c r="A18" s="8"/>
      <c r="B18" s="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customFormat="false" ht="12.75" hidden="false" customHeight="true" outlineLevel="0" collapsed="false">
      <c r="A19" s="8"/>
      <c r="B19" s="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customFormat="false" ht="12.75" hidden="false" customHeight="true" outlineLevel="0" collapsed="false">
      <c r="A20" s="8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customFormat="false" ht="12.75" hidden="false" customHeight="true" outlineLevel="0" collapsed="false">
      <c r="A21" s="8"/>
      <c r="B21" s="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customFormat="false" ht="12.75" hidden="false" customHeight="true" outlineLevel="0" collapsed="false">
      <c r="A22" s="8"/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customFormat="false" ht="12.75" hidden="false" customHeight="true" outlineLevel="0" collapsed="false">
      <c r="A23" s="8"/>
      <c r="B23" s="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customFormat="false" ht="12.75" hidden="false" customHeight="true" outlineLevel="0" collapsed="false">
      <c r="A24" s="8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customFormat="false" ht="12.75" hidden="false" customHeight="true" outlineLevel="0" collapsed="false">
      <c r="A25" s="8"/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customFormat="false" ht="12.75" hidden="false" customHeight="true" outlineLevel="0" collapsed="false">
      <c r="A26" s="8"/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customFormat="false" ht="12.75" hidden="false" customHeight="true" outlineLevel="0" collapsed="false">
      <c r="A27" s="8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customFormat="false" ht="12.75" hidden="false" customHeight="true" outlineLevel="0" collapsed="false">
      <c r="A28" s="8"/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customFormat="false" ht="12.75" hidden="false" customHeight="true" outlineLevel="0" collapsed="false">
      <c r="A29" s="8"/>
      <c r="B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customFormat="false" ht="12.75" hidden="false" customHeight="true" outlineLevel="0" collapsed="false">
      <c r="A30" s="8"/>
      <c r="B30" s="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customFormat="false" ht="12.75" hidden="false" customHeight="true" outlineLevel="0" collapsed="false">
      <c r="A31" s="8"/>
      <c r="B31" s="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customFormat="false" ht="12.75" hidden="false" customHeight="true" outlineLevel="0" collapsed="false">
      <c r="A32" s="8"/>
      <c r="B32" s="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customFormat="false" ht="12.75" hidden="false" customHeight="true" outlineLevel="0" collapsed="false">
      <c r="A33" s="8"/>
      <c r="B33" s="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customFormat="false" ht="12.75" hidden="false" customHeight="true" outlineLevel="0" collapsed="false">
      <c r="A34" s="8"/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customFormat="false" ht="12.75" hidden="false" customHeight="true" outlineLevel="0" collapsed="false">
      <c r="A35" s="8"/>
      <c r="B35" s="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customFormat="false" ht="12.75" hidden="false" customHeight="true" outlineLevel="0" collapsed="false">
      <c r="A36" s="8"/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customFormat="false" ht="12.75" hidden="false" customHeight="true" outlineLevel="0" collapsed="false">
      <c r="A37" s="8"/>
      <c r="B37" s="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customFormat="false" ht="12.75" hidden="false" customHeight="true" outlineLevel="0" collapsed="false">
      <c r="A38" s="8"/>
      <c r="B38" s="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customFormat="false" ht="12.75" hidden="false" customHeight="true" outlineLevel="0" collapsed="false">
      <c r="A39" s="8"/>
      <c r="B39" s="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customFormat="false" ht="12.75" hidden="false" customHeight="true" outlineLevel="0" collapsed="false">
      <c r="A40" s="8"/>
      <c r="B40" s="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customFormat="false" ht="12.75" hidden="false" customHeight="true" outlineLevel="0" collapsed="false">
      <c r="A41" s="8"/>
      <c r="B41" s="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customFormat="false" ht="12.75" hidden="false" customHeight="true" outlineLevel="0" collapsed="false">
      <c r="A42" s="8"/>
      <c r="B42" s="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customFormat="false" ht="12.75" hidden="false" customHeight="true" outlineLevel="0" collapsed="false">
      <c r="A43" s="8"/>
      <c r="B43" s="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customFormat="false" ht="12.75" hidden="false" customHeight="true" outlineLevel="0" collapsed="false">
      <c r="A44" s="8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customFormat="false" ht="12.75" hidden="false" customHeight="true" outlineLevel="0" collapsed="false">
      <c r="A45" s="8"/>
      <c r="B45" s="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customFormat="false" ht="12.75" hidden="false" customHeight="true" outlineLevel="0" collapsed="false">
      <c r="A46" s="8"/>
      <c r="B46" s="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customFormat="false" ht="12.75" hidden="false" customHeight="true" outlineLevel="0" collapsed="false">
      <c r="A47" s="8"/>
      <c r="B47" s="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customFormat="false" ht="12.75" hidden="false" customHeight="true" outlineLevel="0" collapsed="false">
      <c r="A48" s="8"/>
      <c r="B48" s="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customFormat="false" ht="12.75" hidden="false" customHeight="true" outlineLevel="0" collapsed="false">
      <c r="A49" s="8"/>
      <c r="B49" s="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customFormat="false" ht="12.75" hidden="false" customHeight="true" outlineLevel="0" collapsed="false">
      <c r="A50" s="8"/>
      <c r="B50" s="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customFormat="false" ht="12.75" hidden="false" customHeight="true" outlineLevel="0" collapsed="false">
      <c r="A51" s="8"/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customFormat="false" ht="12.75" hidden="false" customHeight="true" outlineLevel="0" collapsed="false">
      <c r="A52" s="8"/>
      <c r="B52" s="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customFormat="false" ht="12.75" hidden="false" customHeight="true" outlineLevel="0" collapsed="false">
      <c r="A53" s="8"/>
      <c r="B53" s="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customFormat="false" ht="12.75" hidden="false" customHeight="true" outlineLevel="0" collapsed="false">
      <c r="A54" s="8"/>
      <c r="B54" s="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customFormat="false" ht="12.75" hidden="false" customHeight="true" outlineLevel="0" collapsed="false">
      <c r="A55" s="8"/>
      <c r="B55" s="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customFormat="false" ht="12.75" hidden="false" customHeight="true" outlineLevel="0" collapsed="false">
      <c r="A56" s="8"/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customFormat="false" ht="12.75" hidden="false" customHeight="true" outlineLevel="0" collapsed="false">
      <c r="A57" s="8"/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customFormat="false" ht="12.75" hidden="false" customHeight="true" outlineLevel="0" collapsed="false">
      <c r="A58" s="8"/>
      <c r="B58" s="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customFormat="false" ht="12.75" hidden="false" customHeight="true" outlineLevel="0" collapsed="false">
      <c r="A59" s="8"/>
      <c r="B59" s="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customFormat="false" ht="12.75" hidden="false" customHeight="true" outlineLevel="0" collapsed="false">
      <c r="A60" s="8"/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customFormat="false" ht="12.75" hidden="false" customHeight="true" outlineLevel="0" collapsed="false">
      <c r="A61" s="8"/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customFormat="false" ht="12.75" hidden="false" customHeight="true" outlineLevel="0" collapsed="false">
      <c r="A62" s="8"/>
      <c r="B62" s="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customFormat="false" ht="12.75" hidden="false" customHeight="true" outlineLevel="0" collapsed="false">
      <c r="A63" s="8"/>
      <c r="B63" s="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customFormat="false" ht="12.75" hidden="false" customHeight="true" outlineLevel="0" collapsed="false">
      <c r="A64" s="8"/>
      <c r="B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customFormat="false" ht="12.75" hidden="false" customHeight="true" outlineLevel="0" collapsed="false">
      <c r="A65" s="8"/>
      <c r="B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customFormat="false" ht="12.75" hidden="false" customHeight="true" outlineLevel="0" collapsed="false">
      <c r="A66" s="8"/>
      <c r="B66" s="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customFormat="false" ht="12.75" hidden="false" customHeight="true" outlineLevel="0" collapsed="false">
      <c r="A67" s="8"/>
      <c r="B67" s="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customFormat="false" ht="12.75" hidden="false" customHeight="true" outlineLevel="0" collapsed="false">
      <c r="A68" s="8"/>
      <c r="B68" s="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customFormat="false" ht="12.75" hidden="false" customHeight="true" outlineLevel="0" collapsed="false">
      <c r="A69" s="8"/>
      <c r="B69" s="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customFormat="false" ht="12.75" hidden="false" customHeight="true" outlineLevel="0" collapsed="false">
      <c r="A70" s="8"/>
      <c r="B70" s="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customFormat="false" ht="12.75" hidden="false" customHeight="true" outlineLevel="0" collapsed="false">
      <c r="A71" s="8"/>
      <c r="B71" s="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customFormat="false" ht="12.75" hidden="false" customHeight="true" outlineLevel="0" collapsed="false">
      <c r="A72" s="8"/>
      <c r="B72" s="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customFormat="false" ht="12.75" hidden="false" customHeight="true" outlineLevel="0" collapsed="false">
      <c r="A73" s="8"/>
      <c r="B73" s="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customFormat="false" ht="12.75" hidden="false" customHeight="true" outlineLevel="0" collapsed="false">
      <c r="A74" s="8"/>
      <c r="B74" s="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customFormat="false" ht="12.75" hidden="false" customHeight="true" outlineLevel="0" collapsed="false">
      <c r="A75" s="8"/>
      <c r="B75" s="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customFormat="false" ht="12.75" hidden="false" customHeight="true" outlineLevel="0" collapsed="false">
      <c r="A76" s="8"/>
      <c r="B76" s="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customFormat="false" ht="12.75" hidden="false" customHeight="true" outlineLevel="0" collapsed="false">
      <c r="A77" s="8"/>
      <c r="B77" s="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customFormat="false" ht="12.75" hidden="false" customHeight="true" outlineLevel="0" collapsed="false">
      <c r="A78" s="8"/>
      <c r="B78" s="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customFormat="false" ht="12.75" hidden="false" customHeight="true" outlineLevel="0" collapsed="false">
      <c r="A79" s="8"/>
      <c r="B79" s="8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customFormat="false" ht="12.75" hidden="false" customHeight="true" outlineLevel="0" collapsed="false">
      <c r="A80" s="8"/>
      <c r="B80" s="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customFormat="false" ht="12.75" hidden="false" customHeight="true" outlineLevel="0" collapsed="false">
      <c r="A81" s="8"/>
      <c r="B81" s="8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customFormat="false" ht="12.75" hidden="false" customHeight="true" outlineLevel="0" collapsed="false">
      <c r="A82" s="8"/>
      <c r="B82" s="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customFormat="false" ht="12.75" hidden="false" customHeight="true" outlineLevel="0" collapsed="false">
      <c r="A83" s="8"/>
      <c r="B83" s="8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customFormat="false" ht="12.75" hidden="false" customHeight="true" outlineLevel="0" collapsed="false">
      <c r="A84" s="8"/>
      <c r="B84" s="8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customFormat="false" ht="12.75" hidden="false" customHeight="true" outlineLevel="0" collapsed="false">
      <c r="A85" s="8"/>
      <c r="B85" s="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customFormat="false" ht="12.75" hidden="false" customHeight="true" outlineLevel="0" collapsed="false">
      <c r="A86" s="8"/>
      <c r="B86" s="8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customFormat="false" ht="12.75" hidden="false" customHeight="true" outlineLevel="0" collapsed="false">
      <c r="A87" s="8"/>
      <c r="B87" s="8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customFormat="false" ht="12.75" hidden="false" customHeight="true" outlineLevel="0" collapsed="false">
      <c r="A88" s="8"/>
      <c r="B88" s="8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customFormat="false" ht="12.75" hidden="false" customHeight="true" outlineLevel="0" collapsed="false">
      <c r="A89" s="8"/>
      <c r="B89" s="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customFormat="false" ht="12.75" hidden="false" customHeight="true" outlineLevel="0" collapsed="false">
      <c r="A90" s="8"/>
      <c r="B90" s="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customFormat="false" ht="12.75" hidden="false" customHeight="true" outlineLevel="0" collapsed="false">
      <c r="A91" s="8"/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customFormat="false" ht="12.75" hidden="false" customHeight="true" outlineLevel="0" collapsed="false">
      <c r="A92" s="8"/>
      <c r="B92" s="8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customFormat="false" ht="12.75" hidden="false" customHeight="true" outlineLevel="0" collapsed="false">
      <c r="A93" s="8"/>
      <c r="B93" s="8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customFormat="false" ht="12.75" hidden="false" customHeight="true" outlineLevel="0" collapsed="false">
      <c r="A94" s="8"/>
      <c r="B94" s="8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customFormat="false" ht="12.75" hidden="false" customHeight="true" outlineLevel="0" collapsed="false">
      <c r="A95" s="8"/>
      <c r="B95" s="8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customFormat="false" ht="12.75" hidden="false" customHeight="true" outlineLevel="0" collapsed="false">
      <c r="A96" s="8"/>
      <c r="B96" s="8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customFormat="false" ht="12.75" hidden="false" customHeight="true" outlineLevel="0" collapsed="false">
      <c r="A97" s="8"/>
      <c r="B97" s="8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customFormat="false" ht="12.75" hidden="false" customHeight="true" outlineLevel="0" collapsed="false">
      <c r="A98" s="8"/>
      <c r="B98" s="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customFormat="false" ht="12.75" hidden="false" customHeight="true" outlineLevel="0" collapsed="false">
      <c r="A99" s="8"/>
      <c r="B99" s="8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customFormat="false" ht="12.75" hidden="false" customHeight="true" outlineLevel="0" collapsed="false">
      <c r="A100" s="8"/>
      <c r="B100" s="8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customFormat="false" ht="12.75" hidden="false" customHeight="true" outlineLevel="0" collapsed="false">
      <c r="A101" s="8"/>
      <c r="B101" s="8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customFormat="false" ht="12.75" hidden="false" customHeight="true" outlineLevel="0" collapsed="false">
      <c r="A102" s="8"/>
      <c r="B102" s="8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customFormat="false" ht="12.75" hidden="false" customHeight="true" outlineLevel="0" collapsed="false">
      <c r="A103" s="8"/>
      <c r="B103" s="8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customFormat="false" ht="12.75" hidden="false" customHeight="true" outlineLevel="0" collapsed="false">
      <c r="A104" s="8"/>
      <c r="B104" s="8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customFormat="false" ht="12.75" hidden="false" customHeight="true" outlineLevel="0" collapsed="false">
      <c r="A105" s="8"/>
      <c r="B105" s="8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customFormat="false" ht="12.75" hidden="false" customHeight="true" outlineLevel="0" collapsed="false">
      <c r="A106" s="8"/>
      <c r="B106" s="8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customFormat="false" ht="12.75" hidden="false" customHeight="true" outlineLevel="0" collapsed="false">
      <c r="A107" s="8"/>
      <c r="B107" s="8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customFormat="false" ht="12.75" hidden="false" customHeight="true" outlineLevel="0" collapsed="false">
      <c r="A108" s="8"/>
      <c r="B108" s="8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customFormat="false" ht="12.75" hidden="false" customHeight="true" outlineLevel="0" collapsed="false">
      <c r="A109" s="8"/>
      <c r="B109" s="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customFormat="false" ht="12.75" hidden="false" customHeight="true" outlineLevel="0" collapsed="false">
      <c r="A110" s="8"/>
      <c r="B110" s="8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customFormat="false" ht="12.75" hidden="false" customHeight="true" outlineLevel="0" collapsed="false">
      <c r="A111" s="8"/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customFormat="false" ht="12.75" hidden="false" customHeight="true" outlineLevel="0" collapsed="false">
      <c r="A112" s="8"/>
      <c r="B112" s="8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customFormat="false" ht="12.75" hidden="false" customHeight="true" outlineLevel="0" collapsed="false">
      <c r="A113" s="8"/>
      <c r="B113" s="8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customFormat="false" ht="12.75" hidden="false" customHeight="true" outlineLevel="0" collapsed="false">
      <c r="A114" s="8"/>
      <c r="B114" s="8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customFormat="false" ht="12.75" hidden="false" customHeight="true" outlineLevel="0" collapsed="false">
      <c r="A115" s="8"/>
      <c r="B115" s="8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customFormat="false" ht="12.75" hidden="false" customHeight="true" outlineLevel="0" collapsed="false">
      <c r="A116" s="8"/>
      <c r="B116" s="8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customFormat="false" ht="12.75" hidden="false" customHeight="true" outlineLevel="0" collapsed="false">
      <c r="A117" s="8"/>
      <c r="B117" s="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customFormat="false" ht="12.75" hidden="false" customHeight="true" outlineLevel="0" collapsed="false">
      <c r="A118" s="8"/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customFormat="false" ht="12.75" hidden="false" customHeight="true" outlineLevel="0" collapsed="false">
      <c r="A119" s="8"/>
      <c r="B119" s="8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customFormat="false" ht="12.75" hidden="false" customHeight="true" outlineLevel="0" collapsed="false">
      <c r="A120" s="8"/>
      <c r="B120" s="8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customFormat="false" ht="12.75" hidden="false" customHeight="true" outlineLevel="0" collapsed="false">
      <c r="A121" s="8"/>
      <c r="B121" s="8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customFormat="false" ht="12.75" hidden="false" customHeight="true" outlineLevel="0" collapsed="false">
      <c r="A122" s="8"/>
      <c r="B122" s="8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customFormat="false" ht="12.75" hidden="false" customHeight="true" outlineLevel="0" collapsed="false">
      <c r="A123" s="8"/>
      <c r="B123" s="8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customFormat="false" ht="12.75" hidden="false" customHeight="true" outlineLevel="0" collapsed="false">
      <c r="A124" s="8"/>
      <c r="B124" s="8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customFormat="false" ht="12.75" hidden="false" customHeight="true" outlineLevel="0" collapsed="false">
      <c r="A125" s="8"/>
      <c r="B125" s="8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customFormat="false" ht="12.75" hidden="false" customHeight="true" outlineLevel="0" collapsed="false">
      <c r="A126" s="8"/>
      <c r="B126" s="8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customFormat="false" ht="12.75" hidden="false" customHeight="true" outlineLevel="0" collapsed="false">
      <c r="A127" s="8"/>
      <c r="B127" s="8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customFormat="false" ht="12.75" hidden="false" customHeight="true" outlineLevel="0" collapsed="false">
      <c r="A128" s="8"/>
      <c r="B128" s="8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customFormat="false" ht="12.75" hidden="false" customHeight="true" outlineLevel="0" collapsed="false">
      <c r="A129" s="8"/>
      <c r="B129" s="8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customFormat="false" ht="12.75" hidden="false" customHeight="true" outlineLevel="0" collapsed="false">
      <c r="A130" s="8"/>
      <c r="B130" s="8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customFormat="false" ht="12.75" hidden="false" customHeight="true" outlineLevel="0" collapsed="false">
      <c r="A131" s="8"/>
      <c r="B131" s="8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customFormat="false" ht="12.75" hidden="false" customHeight="true" outlineLevel="0" collapsed="false">
      <c r="A132" s="8"/>
      <c r="B132" s="8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customFormat="false" ht="12.75" hidden="false" customHeight="true" outlineLevel="0" collapsed="false">
      <c r="A133" s="8"/>
      <c r="B133" s="8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customFormat="false" ht="12.75" hidden="false" customHeight="true" outlineLevel="0" collapsed="false">
      <c r="A134" s="8"/>
      <c r="B134" s="8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customFormat="false" ht="12.75" hidden="false" customHeight="true" outlineLevel="0" collapsed="false">
      <c r="A135" s="8"/>
      <c r="B135" s="8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customFormat="false" ht="12.75" hidden="false" customHeight="true" outlineLevel="0" collapsed="false">
      <c r="A136" s="8"/>
      <c r="B136" s="8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customFormat="false" ht="12.75" hidden="false" customHeight="true" outlineLevel="0" collapsed="false">
      <c r="A137" s="8"/>
      <c r="B137" s="8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customFormat="false" ht="12.75" hidden="false" customHeight="true" outlineLevel="0" collapsed="false">
      <c r="A138" s="8"/>
      <c r="B138" s="8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customFormat="false" ht="12.75" hidden="false" customHeight="true" outlineLevel="0" collapsed="false">
      <c r="A139" s="8"/>
      <c r="B139" s="8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customFormat="false" ht="12.75" hidden="false" customHeight="true" outlineLevel="0" collapsed="false">
      <c r="A140" s="8"/>
      <c r="B140" s="8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customFormat="false" ht="12.75" hidden="false" customHeight="true" outlineLevel="0" collapsed="false">
      <c r="A141" s="8"/>
      <c r="B141" s="8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customFormat="false" ht="12.75" hidden="false" customHeight="true" outlineLevel="0" collapsed="false">
      <c r="A142" s="8"/>
      <c r="B142" s="8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customFormat="false" ht="12.75" hidden="false" customHeight="true" outlineLevel="0" collapsed="false">
      <c r="A143" s="8"/>
      <c r="B143" s="8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customFormat="false" ht="12.75" hidden="false" customHeight="true" outlineLevel="0" collapsed="false">
      <c r="A144" s="8"/>
      <c r="B144" s="8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customFormat="false" ht="12.75" hidden="false" customHeight="true" outlineLevel="0" collapsed="false">
      <c r="A145" s="8"/>
      <c r="B145" s="8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customFormat="false" ht="12.75" hidden="false" customHeight="true" outlineLevel="0" collapsed="false">
      <c r="A146" s="8"/>
      <c r="B146" s="8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customFormat="false" ht="12.75" hidden="false" customHeight="true" outlineLevel="0" collapsed="false">
      <c r="A147" s="8"/>
      <c r="B147" s="8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customFormat="false" ht="12.75" hidden="false" customHeight="true" outlineLevel="0" collapsed="false">
      <c r="A148" s="8"/>
      <c r="B148" s="8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customFormat="false" ht="12.75" hidden="false" customHeight="true" outlineLevel="0" collapsed="false">
      <c r="A149" s="8"/>
      <c r="B149" s="8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customFormat="false" ht="12.75" hidden="false" customHeight="true" outlineLevel="0" collapsed="false">
      <c r="A150" s="8"/>
      <c r="B150" s="8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customFormat="false" ht="12.75" hidden="false" customHeight="true" outlineLevel="0" collapsed="false">
      <c r="A151" s="8"/>
      <c r="B151" s="8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customFormat="false" ht="12.75" hidden="false" customHeight="true" outlineLevel="0" collapsed="false">
      <c r="A152" s="8"/>
      <c r="B152" s="8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customFormat="false" ht="12.75" hidden="false" customHeight="true" outlineLevel="0" collapsed="false">
      <c r="A153" s="8"/>
      <c r="B153" s="8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customFormat="false" ht="12.75" hidden="false" customHeight="true" outlineLevel="0" collapsed="false">
      <c r="A154" s="8"/>
      <c r="B154" s="8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customFormat="false" ht="12.75" hidden="false" customHeight="true" outlineLevel="0" collapsed="false">
      <c r="A155" s="8"/>
      <c r="B155" s="8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customFormat="false" ht="12.75" hidden="false" customHeight="true" outlineLevel="0" collapsed="false">
      <c r="A156" s="8"/>
      <c r="B156" s="8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customFormat="false" ht="12.75" hidden="false" customHeight="true" outlineLevel="0" collapsed="false">
      <c r="A157" s="8"/>
      <c r="B157" s="8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customFormat="false" ht="12.75" hidden="false" customHeight="true" outlineLevel="0" collapsed="false">
      <c r="A158" s="8"/>
      <c r="B158" s="8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customFormat="false" ht="12.75" hidden="false" customHeight="true" outlineLevel="0" collapsed="false">
      <c r="A159" s="8"/>
      <c r="B159" s="8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customFormat="false" ht="12.75" hidden="false" customHeight="true" outlineLevel="0" collapsed="false">
      <c r="A160" s="8"/>
      <c r="B160" s="8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customFormat="false" ht="12.75" hidden="false" customHeight="true" outlineLevel="0" collapsed="false">
      <c r="A161" s="8"/>
      <c r="B161" s="8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customFormat="false" ht="12.75" hidden="false" customHeight="true" outlineLevel="0" collapsed="false">
      <c r="A162" s="8"/>
      <c r="B162" s="8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customFormat="false" ht="12.75" hidden="false" customHeight="true" outlineLevel="0" collapsed="false">
      <c r="A163" s="8"/>
      <c r="B163" s="8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customFormat="false" ht="12.75" hidden="false" customHeight="true" outlineLevel="0" collapsed="false">
      <c r="A164" s="8"/>
      <c r="B164" s="8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customFormat="false" ht="12.75" hidden="false" customHeight="true" outlineLevel="0" collapsed="false">
      <c r="A165" s="8"/>
      <c r="B165" s="8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customFormat="false" ht="12.75" hidden="false" customHeight="true" outlineLevel="0" collapsed="false">
      <c r="A166" s="8"/>
      <c r="B166" s="8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customFormat="false" ht="12.75" hidden="false" customHeight="true" outlineLevel="0" collapsed="false">
      <c r="A167" s="8"/>
      <c r="B167" s="8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customFormat="false" ht="12.75" hidden="false" customHeight="true" outlineLevel="0" collapsed="false">
      <c r="A168" s="8"/>
      <c r="B168" s="8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customFormat="false" ht="12.75" hidden="false" customHeight="true" outlineLevel="0" collapsed="false">
      <c r="A169" s="8"/>
      <c r="B169" s="8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customFormat="false" ht="12.75" hidden="false" customHeight="true" outlineLevel="0" collapsed="false">
      <c r="A170" s="8"/>
      <c r="B170" s="8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customFormat="false" ht="12.75" hidden="false" customHeight="true" outlineLevel="0" collapsed="false">
      <c r="A171" s="8"/>
      <c r="B171" s="8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customFormat="false" ht="12.75" hidden="false" customHeight="true" outlineLevel="0" collapsed="false">
      <c r="A172" s="8"/>
      <c r="B172" s="8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customFormat="false" ht="12.75" hidden="false" customHeight="true" outlineLevel="0" collapsed="false">
      <c r="A173" s="8"/>
      <c r="B173" s="8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customFormat="false" ht="12.75" hidden="false" customHeight="true" outlineLevel="0" collapsed="false">
      <c r="A174" s="8"/>
      <c r="B174" s="8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customFormat="false" ht="12.75" hidden="false" customHeight="true" outlineLevel="0" collapsed="false">
      <c r="A175" s="8"/>
      <c r="B175" s="8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customFormat="false" ht="12.75" hidden="false" customHeight="true" outlineLevel="0" collapsed="false">
      <c r="A176" s="8"/>
      <c r="B176" s="8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customFormat="false" ht="12.75" hidden="false" customHeight="true" outlineLevel="0" collapsed="false">
      <c r="A177" s="8"/>
      <c r="B177" s="8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customFormat="false" ht="12.75" hidden="false" customHeight="true" outlineLevel="0" collapsed="false">
      <c r="A178" s="8"/>
      <c r="B178" s="8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customFormat="false" ht="12.75" hidden="false" customHeight="true" outlineLevel="0" collapsed="false">
      <c r="A179" s="8"/>
      <c r="B179" s="8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customFormat="false" ht="12.75" hidden="false" customHeight="true" outlineLevel="0" collapsed="false">
      <c r="A180" s="8"/>
      <c r="B180" s="8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customFormat="false" ht="12.75" hidden="false" customHeight="true" outlineLevel="0" collapsed="false">
      <c r="A181" s="8"/>
      <c r="B181" s="8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customFormat="false" ht="12.75" hidden="false" customHeight="true" outlineLevel="0" collapsed="false">
      <c r="A182" s="8"/>
      <c r="B182" s="8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customFormat="false" ht="12.75" hidden="false" customHeight="true" outlineLevel="0" collapsed="false">
      <c r="A183" s="8"/>
      <c r="B183" s="8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customFormat="false" ht="12.75" hidden="false" customHeight="true" outlineLevel="0" collapsed="false">
      <c r="A184" s="8"/>
      <c r="B184" s="8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customFormat="false" ht="12.75" hidden="false" customHeight="true" outlineLevel="0" collapsed="false">
      <c r="A185" s="8"/>
      <c r="B185" s="8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customFormat="false" ht="12.75" hidden="false" customHeight="true" outlineLevel="0" collapsed="false">
      <c r="A186" s="8"/>
      <c r="B186" s="8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customFormat="false" ht="12.75" hidden="false" customHeight="true" outlineLevel="0" collapsed="false">
      <c r="A187" s="8"/>
      <c r="B187" s="8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customFormat="false" ht="12.75" hidden="false" customHeight="true" outlineLevel="0" collapsed="false">
      <c r="A188" s="8"/>
      <c r="B188" s="8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customFormat="false" ht="12.75" hidden="false" customHeight="true" outlineLevel="0" collapsed="false">
      <c r="A189" s="8"/>
      <c r="B189" s="8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customFormat="false" ht="12.75" hidden="false" customHeight="true" outlineLevel="0" collapsed="false">
      <c r="A190" s="8"/>
      <c r="B190" s="8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customFormat="false" ht="12.75" hidden="false" customHeight="true" outlineLevel="0" collapsed="false">
      <c r="A191" s="8"/>
      <c r="B191" s="8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customFormat="false" ht="12.75" hidden="false" customHeight="true" outlineLevel="0" collapsed="false">
      <c r="A192" s="8"/>
      <c r="B192" s="8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customFormat="false" ht="12.75" hidden="false" customHeight="true" outlineLevel="0" collapsed="false">
      <c r="A193" s="8"/>
      <c r="B193" s="8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customFormat="false" ht="12.75" hidden="false" customHeight="true" outlineLevel="0" collapsed="false">
      <c r="A194" s="8"/>
      <c r="B194" s="8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customFormat="false" ht="12.75" hidden="false" customHeight="true" outlineLevel="0" collapsed="false">
      <c r="A195" s="8"/>
      <c r="B195" s="8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autoFilter ref="A1:BZ15"/>
  <mergeCells count="20">
    <mergeCell ref="I1:J1"/>
    <mergeCell ref="L1:M1"/>
    <mergeCell ref="N1:O1"/>
    <mergeCell ref="P1:Q1"/>
    <mergeCell ref="S1:T1"/>
    <mergeCell ref="V1:W1"/>
    <mergeCell ref="X1:Y1"/>
    <mergeCell ref="Z1:AA1"/>
    <mergeCell ref="AC1:AD1"/>
    <mergeCell ref="AE1:AF1"/>
    <mergeCell ref="AG1:AH1"/>
    <mergeCell ref="AI1:AJ1"/>
    <mergeCell ref="AK1:AL1"/>
    <mergeCell ref="AN1:AO1"/>
    <mergeCell ref="AQ1:AR1"/>
    <mergeCell ref="AT1:AU1"/>
    <mergeCell ref="AW1:AX1"/>
    <mergeCell ref="AZ1:BA1"/>
    <mergeCell ref="BC1:BD1"/>
    <mergeCell ref="BF1:BG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14.41796875" defaultRowHeight="15" zeroHeight="false" outlineLevelRow="0" outlineLevelCol="0"/>
  <cols>
    <col collapsed="false" customWidth="true" hidden="false" outlineLevel="0" max="1" min="1" style="0" width="78.71"/>
  </cols>
  <sheetData>
    <row r="1" customFormat="false" ht="243" hidden="false" customHeight="true" outlineLevel="0" collapsed="false">
      <c r="A1" s="2" t="s">
        <v>216</v>
      </c>
      <c r="B1" s="9" t="s">
        <v>217</v>
      </c>
      <c r="C1" s="9" t="s">
        <v>218</v>
      </c>
      <c r="D1" s="9" t="s">
        <v>219</v>
      </c>
      <c r="E1" s="9" t="s">
        <v>220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customFormat="false" ht="12.75" hidden="false" customHeight="true" outlineLevel="0" collapsed="false">
      <c r="A2" s="10" t="s">
        <v>221</v>
      </c>
      <c r="B2" s="11" t="n">
        <v>30</v>
      </c>
      <c r="C2" s="11" t="n">
        <v>30</v>
      </c>
      <c r="D2" s="11" t="n">
        <v>40</v>
      </c>
      <c r="E2" s="12" t="n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</row>
    <row r="3" customFormat="false" ht="15.75" hidden="false" customHeight="true" outlineLevel="0" collapsed="false">
      <c r="A3" s="3" t="str">
        <f aca="false">'Данные для ввода на bus.gov.ru'!D3</f>
        <v>МБОУ "Лицей "Эрудит"</v>
      </c>
      <c r="B3" s="13" t="n">
        <f aca="false">IFERROR(((('Данные для ввода на bus.gov.ru'!I2+'Данные для ввода на bus.gov.ru'!L2)/('Данные для ввода на bus.gov.ru'!J2+'Данные для ввода на bus.gov.ru'!M2))*100)*0.3,"")</f>
        <v>30</v>
      </c>
      <c r="C3" s="11" t="n">
        <f aca="false">'Данные для ввода на bus.gov.ru'!Q2*0.3</f>
        <v>30</v>
      </c>
      <c r="D3" s="13" t="n">
        <f aca="false">((('Данные для ввода на bus.gov.ru'!S2+'Данные для ввода на bus.gov.ru'!V2)/('Данные для ввода на bus.gov.ru'!T2+'Данные для ввода на bus.gov.ru'!W2))*100)*0.4</f>
        <v>37.8467908902692</v>
      </c>
      <c r="E3" s="12" t="n">
        <f aca="false">B3+C3+D3</f>
        <v>97.8467908902691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customFormat="false" ht="15.75" hidden="false" customHeight="true" outlineLevel="0" collapsed="false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customFormat="false" ht="15.75" hidden="false" customHeight="true" outlineLevel="0" collapsed="false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customFormat="false" ht="15.75" hidden="false" customHeight="true" outlineLevel="0" collapsed="false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customFormat="false" ht="15.75" hidden="false" customHeight="true" outlineLevel="0" collapsed="false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customFormat="false" ht="15.75" hidden="false" customHeight="true" outlineLevel="0" collapsed="false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customFormat="false" ht="15.75" hidden="false" customHeight="true" outlineLevel="0" collapsed="false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customFormat="false" ht="15.75" hidden="false" customHeight="true" outlineLevel="0" collapsed="false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customFormat="false" ht="15.75" hidden="false" customHeight="true" outlineLevel="0" collapsed="false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customFormat="false" ht="15.75" hidden="false" customHeight="true" outlineLevel="0" collapsed="false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customFormat="false" ht="15.75" hidden="false" customHeight="true" outlineLevel="0" collapsed="false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customFormat="false" ht="15.75" hidden="false" customHeight="true" outlineLevel="0" collapsed="false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customFormat="false" ht="15.75" hidden="false" customHeight="true" outlineLevel="0" collapsed="false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customFormat="false" ht="15.75" hidden="false" customHeight="true" outlineLevel="0" collapsed="false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customFormat="false" ht="15.75" hidden="false" customHeight="true" outlineLevel="0" collapsed="false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customFormat="false" ht="15.75" hidden="false" customHeight="true" outlineLevel="0" collapsed="false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customFormat="false" ht="15.75" hidden="false" customHeight="true" outlineLevel="0" collapsed="false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customFormat="false" ht="15.75" hidden="false" customHeight="true" outlineLevel="0" collapsed="false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customFormat="false" ht="15.75" hidden="false" customHeight="true" outlineLevel="0" collapsed="false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customFormat="false" ht="15.75" hidden="false" customHeight="true" outlineLevel="0" collapsed="false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customFormat="false" ht="15.75" hidden="false" customHeight="true" outlineLevel="0" collapsed="false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customFormat="false" ht="15.75" hidden="false" customHeight="true" outlineLevel="0" collapsed="false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customFormat="false" ht="15.75" hidden="false" customHeight="true" outlineLevel="0" collapsed="false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customFormat="false" ht="15.75" hidden="false" customHeight="true" outlineLevel="0" collapsed="false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customFormat="false" ht="15.75" hidden="false" customHeight="true" outlineLevel="0" collapsed="false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customFormat="false" ht="15.75" hidden="false" customHeight="true" outlineLevel="0" collapsed="false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customFormat="false" ht="15.75" hidden="false" customHeight="true" outlineLevel="0" collapsed="false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customFormat="false" ht="15.75" hidden="false" customHeight="true" outlineLevel="0" collapsed="false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customFormat="false" ht="15.75" hidden="false" customHeight="true" outlineLevel="0" collapsed="false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customFormat="false" ht="15.75" hidden="false" customHeight="true" outlineLevel="0" collapsed="false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customFormat="false" ht="15.75" hidden="false" customHeight="true" outlineLevel="0" collapsed="false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customFormat="false" ht="15.75" hidden="false" customHeight="true" outlineLevel="0" collapsed="false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customFormat="false" ht="15.75" hidden="false" customHeight="true" outlineLevel="0" collapsed="false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customFormat="false" ht="15.75" hidden="false" customHeight="true" outlineLevel="0" collapsed="false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customFormat="false" ht="15.75" hidden="false" customHeight="true" outlineLevel="0" collapsed="false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customFormat="false" ht="15.75" hidden="false" customHeight="true" outlineLevel="0" collapsed="false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customFormat="false" ht="15.75" hidden="false" customHeight="true" outlineLevel="0" collapsed="false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customFormat="false" ht="15.75" hidden="false" customHeight="true" outlineLevel="0" collapsed="false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customFormat="false" ht="15.75" hidden="false" customHeight="true" outlineLevel="0" collapsed="false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customFormat="false" ht="15.75" hidden="false" customHeight="true" outlineLevel="0" collapsed="false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customFormat="false" ht="15.75" hidden="false" customHeight="true" outlineLevel="0" collapsed="false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customFormat="false" ht="15.75" hidden="false" customHeight="true" outlineLevel="0" collapsed="false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customFormat="false" ht="15.75" hidden="false" customHeight="true" outlineLevel="0" collapsed="false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customFormat="false" ht="15.75" hidden="false" customHeight="true" outlineLevel="0" collapsed="false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customFormat="false" ht="15.75" hidden="false" customHeight="true" outlineLevel="0" collapsed="false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customFormat="false" ht="15.75" hidden="false" customHeight="true" outlineLevel="0" collapsed="false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customFormat="false" ht="15.75" hidden="false" customHeight="true" outlineLevel="0" collapsed="false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customFormat="false" ht="15.75" hidden="false" customHeight="true" outlineLevel="0" collapsed="false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customFormat="false" ht="15.75" hidden="false" customHeight="true" outlineLevel="0" collapsed="false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customFormat="false" ht="15.75" hidden="false" customHeight="true" outlineLevel="0" collapsed="false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customFormat="false" ht="15.75" hidden="false" customHeight="true" outlineLevel="0" collapsed="false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customFormat="false" ht="15.75" hidden="false" customHeight="true" outlineLevel="0" collapsed="false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customFormat="false" ht="15.75" hidden="false" customHeight="true" outlineLevel="0" collapsed="false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customFormat="false" ht="15.75" hidden="false" customHeight="true" outlineLevel="0" collapsed="false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customFormat="false" ht="15.75" hidden="false" customHeight="true" outlineLevel="0" collapsed="false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customFormat="false" ht="15.75" hidden="false" customHeight="true" outlineLevel="0" collapsed="false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customFormat="false" ht="15.75" hidden="false" customHeight="true" outlineLevel="0" collapsed="false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customFormat="false" ht="15.75" hidden="false" customHeight="true" outlineLevel="0" collapsed="false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customFormat="false" ht="15.75" hidden="false" customHeight="true" outlineLevel="0" collapsed="false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customFormat="false" ht="15.75" hidden="false" customHeight="true" outlineLevel="0" collapsed="false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customFormat="false" ht="15.75" hidden="false" customHeight="true" outlineLevel="0" collapsed="false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customFormat="false" ht="15.75" hidden="false" customHeight="true" outlineLevel="0" collapsed="false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customFormat="false" ht="15.75" hidden="false" customHeight="true" outlineLevel="0" collapsed="false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customFormat="false" ht="15.75" hidden="false" customHeight="true" outlineLevel="0" collapsed="false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customFormat="false" ht="15.75" hidden="false" customHeight="true" outlineLevel="0" collapsed="false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customFormat="false" ht="15.75" hidden="false" customHeight="true" outlineLevel="0" collapsed="false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customFormat="false" ht="15.75" hidden="false" customHeight="true" outlineLevel="0" collapsed="false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customFormat="false" ht="15.75" hidden="false" customHeight="true" outlineLevel="0" collapsed="false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customFormat="false" ht="15.75" hidden="false" customHeight="true" outlineLevel="0" collapsed="false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customFormat="false" ht="15.75" hidden="false" customHeight="true" outlineLevel="0" collapsed="false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customFormat="false" ht="15.75" hidden="false" customHeight="true" outlineLevel="0" collapsed="false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customFormat="false" ht="15.75" hidden="false" customHeight="true" outlineLevel="0" collapsed="false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customFormat="false" ht="15.75" hidden="false" customHeight="true" outlineLevel="0" collapsed="false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customFormat="false" ht="15.75" hidden="false" customHeight="true" outlineLevel="0" collapsed="false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customFormat="false" ht="15.75" hidden="false" customHeight="true" outlineLevel="0" collapsed="false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customFormat="false" ht="15.75" hidden="false" customHeight="true" outlineLevel="0" collapsed="false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customFormat="false" ht="15.75" hidden="false" customHeight="true" outlineLevel="0" collapsed="false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customFormat="false" ht="15.75" hidden="false" customHeight="true" outlineLevel="0" collapsed="false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customFormat="false" ht="15.75" hidden="false" customHeight="true" outlineLevel="0" collapsed="false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customFormat="false" ht="15.75" hidden="false" customHeight="true" outlineLevel="0" collapsed="false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customFormat="false" ht="15.75" hidden="false" customHeight="true" outlineLevel="0" collapsed="false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customFormat="false" ht="15.75" hidden="false" customHeight="true" outlineLevel="0" collapsed="false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customFormat="false" ht="15.75" hidden="false" customHeight="true" outlineLevel="0" collapsed="false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customFormat="false" ht="15.75" hidden="false" customHeight="true" outlineLevel="0" collapsed="false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customFormat="false" ht="15.75" hidden="false" customHeight="true" outlineLevel="0" collapsed="false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customFormat="false" ht="15.75" hidden="false" customHeight="true" outlineLevel="0" collapsed="false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customFormat="false" ht="15.75" hidden="false" customHeight="true" outlineLevel="0" collapsed="false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customFormat="false" ht="15.75" hidden="false" customHeight="true" outlineLevel="0" collapsed="false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customFormat="false" ht="15.75" hidden="false" customHeight="true" outlineLevel="0" collapsed="false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customFormat="false" ht="15.75" hidden="false" customHeight="true" outlineLevel="0" collapsed="false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customFormat="false" ht="15.75" hidden="false" customHeight="true" outlineLevel="0" collapsed="false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customFormat="false" ht="15.75" hidden="false" customHeight="true" outlineLevel="0" collapsed="false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customFormat="false" ht="15.75" hidden="false" customHeight="true" outlineLevel="0" collapsed="false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customFormat="false" ht="15.75" hidden="false" customHeight="true" outlineLevel="0" collapsed="false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customFormat="false" ht="15.75" hidden="false" customHeight="true" outlineLevel="0" collapsed="false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customFormat="false" ht="15.75" hidden="false" customHeight="true" outlineLevel="0" collapsed="false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customFormat="false" ht="15.75" hidden="false" customHeight="true" outlineLevel="0" collapsed="false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customFormat="false" ht="15.75" hidden="false" customHeight="true" outlineLevel="0" collapsed="false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customFormat="false" ht="15.75" hidden="false" customHeight="true" outlineLevel="0" collapsed="false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customFormat="false" ht="15.75" hidden="false" customHeight="true" outlineLevel="0" collapsed="false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customFormat="false" ht="15.75" hidden="false" customHeight="true" outlineLevel="0" collapsed="false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customFormat="false" ht="15.75" hidden="false" customHeight="true" outlineLevel="0" collapsed="false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customFormat="false" ht="15.75" hidden="false" customHeight="true" outlineLevel="0" collapsed="false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customFormat="false" ht="15.75" hidden="false" customHeight="true" outlineLevel="0" collapsed="false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customFormat="false" ht="15.75" hidden="false" customHeight="true" outlineLevel="0" collapsed="false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customFormat="false" ht="15.75" hidden="false" customHeight="true" outlineLevel="0" collapsed="false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customFormat="false" ht="15.75" hidden="false" customHeight="true" outlineLevel="0" collapsed="false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customFormat="false" ht="15.75" hidden="false" customHeight="true" outlineLevel="0" collapsed="false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customFormat="false" ht="15.75" hidden="false" customHeight="true" outlineLevel="0" collapsed="false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customFormat="false" ht="15.75" hidden="false" customHeight="true" outlineLevel="0" collapsed="false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customFormat="false" ht="15.75" hidden="false" customHeight="true" outlineLevel="0" collapsed="false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customFormat="false" ht="15.75" hidden="false" customHeight="true" outlineLevel="0" collapsed="false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customFormat="false" ht="15.75" hidden="false" customHeight="true" outlineLevel="0" collapsed="false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customFormat="false" ht="15.75" hidden="false" customHeight="true" outlineLevel="0" collapsed="false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customFormat="false" ht="15.75" hidden="false" customHeight="true" outlineLevel="0" collapsed="false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customFormat="false" ht="15.75" hidden="false" customHeight="true" outlineLevel="0" collapsed="false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customFormat="false" ht="15.75" hidden="false" customHeight="true" outlineLevel="0" collapsed="false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customFormat="false" ht="15.75" hidden="false" customHeight="true" outlineLevel="0" collapsed="false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customFormat="false" ht="15.75" hidden="false" customHeight="true" outlineLevel="0" collapsed="false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customFormat="false" ht="15.75" hidden="false" customHeight="true" outlineLevel="0" collapsed="false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customFormat="false" ht="15.75" hidden="false" customHeight="true" outlineLevel="0" collapsed="false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customFormat="false" ht="15.75" hidden="false" customHeight="true" outlineLevel="0" collapsed="false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customFormat="false" ht="15.75" hidden="false" customHeight="true" outlineLevel="0" collapsed="false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customFormat="false" ht="15.75" hidden="false" customHeight="true" outlineLevel="0" collapsed="false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customFormat="false" ht="15.75" hidden="false" customHeight="true" outlineLevel="0" collapsed="false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customFormat="false" ht="15.75" hidden="false" customHeight="true" outlineLevel="0" collapsed="false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customFormat="false" ht="15.75" hidden="false" customHeight="true" outlineLevel="0" collapsed="false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customFormat="false" ht="15.75" hidden="false" customHeight="true" outlineLevel="0" collapsed="false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customFormat="false" ht="15.75" hidden="false" customHeight="true" outlineLevel="0" collapsed="false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customFormat="false" ht="15.75" hidden="false" customHeight="true" outlineLevel="0" collapsed="false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customFormat="false" ht="15.75" hidden="false" customHeight="true" outlineLevel="0" collapsed="false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customFormat="false" ht="15.75" hidden="false" customHeight="true" outlineLevel="0" collapsed="false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customFormat="false" ht="15.75" hidden="false" customHeight="true" outlineLevel="0" collapsed="false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customFormat="false" ht="15.75" hidden="false" customHeight="true" outlineLevel="0" collapsed="false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customFormat="false" ht="15.75" hidden="false" customHeight="true" outlineLevel="0" collapsed="false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customFormat="false" ht="15.75" hidden="false" customHeight="true" outlineLevel="0" collapsed="false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customFormat="false" ht="15.75" hidden="false" customHeight="true" outlineLevel="0" collapsed="false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customFormat="false" ht="15.75" hidden="false" customHeight="true" outlineLevel="0" collapsed="false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customFormat="false" ht="15.75" hidden="false" customHeight="true" outlineLevel="0" collapsed="false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customFormat="false" ht="15.75" hidden="false" customHeight="true" outlineLevel="0" collapsed="false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customFormat="false" ht="15.75" hidden="false" customHeight="true" outlineLevel="0" collapsed="false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customFormat="false" ht="15.75" hidden="false" customHeight="true" outlineLevel="0" collapsed="false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customFormat="false" ht="15.75" hidden="false" customHeight="true" outlineLevel="0" collapsed="false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customFormat="false" ht="15.75" hidden="false" customHeight="true" outlineLevel="0" collapsed="false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customFormat="false" ht="15.75" hidden="false" customHeight="true" outlineLevel="0" collapsed="false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customFormat="false" ht="15.75" hidden="false" customHeight="true" outlineLevel="0" collapsed="false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customFormat="false" ht="15.75" hidden="false" customHeight="true" outlineLevel="0" collapsed="false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customFormat="false" ht="15.75" hidden="false" customHeight="true" outlineLevel="0" collapsed="false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customFormat="false" ht="15.75" hidden="false" customHeight="true" outlineLevel="0" collapsed="false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customFormat="false" ht="15.75" hidden="false" customHeight="true" outlineLevel="0" collapsed="false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customFormat="false" ht="15.75" hidden="false" customHeight="true" outlineLevel="0" collapsed="false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customFormat="false" ht="15.75" hidden="false" customHeight="true" outlineLevel="0" collapsed="false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customFormat="false" ht="15.75" hidden="false" customHeight="true" outlineLevel="0" collapsed="false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customFormat="false" ht="15.75" hidden="false" customHeight="true" outlineLevel="0" collapsed="false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customFormat="false" ht="15.75" hidden="false" customHeight="true" outlineLevel="0" collapsed="false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customFormat="false" ht="15.75" hidden="false" customHeight="true" outlineLevel="0" collapsed="false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customFormat="false" ht="15.75" hidden="false" customHeight="true" outlineLevel="0" collapsed="false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customFormat="false" ht="15.75" hidden="false" customHeight="true" outlineLevel="0" collapsed="false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customFormat="false" ht="15.75" hidden="false" customHeight="true" outlineLevel="0" collapsed="false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customFormat="false" ht="15.75" hidden="false" customHeight="true" outlineLevel="0" collapsed="false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customFormat="false" ht="15.75" hidden="false" customHeight="true" outlineLevel="0" collapsed="false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customFormat="false" ht="15.75" hidden="false" customHeight="true" outlineLevel="0" collapsed="false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customFormat="false" ht="15.75" hidden="false" customHeight="true" outlineLevel="0" collapsed="false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customFormat="false" ht="15.75" hidden="false" customHeight="true" outlineLevel="0" collapsed="false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customFormat="false" ht="15.75" hidden="false" customHeight="true" outlineLevel="0" collapsed="false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customFormat="false" ht="15.75" hidden="false" customHeight="true" outlineLevel="0" collapsed="false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customFormat="false" ht="15.75" hidden="false" customHeight="true" outlineLevel="0" collapsed="false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customFormat="false" ht="15.75" hidden="false" customHeight="true" outlineLevel="0" collapsed="false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customFormat="false" ht="15.75" hidden="false" customHeight="true" outlineLevel="0" collapsed="false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customFormat="false" ht="15.75" hidden="false" customHeight="true" outlineLevel="0" collapsed="false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customFormat="false" ht="15.75" hidden="false" customHeight="true" outlineLevel="0" collapsed="false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customFormat="false" ht="15.75" hidden="false" customHeight="true" outlineLevel="0" collapsed="false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customFormat="false" ht="15.75" hidden="false" customHeight="true" outlineLevel="0" collapsed="false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customFormat="false" ht="15.75" hidden="false" customHeight="true" outlineLevel="0" collapsed="false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customFormat="false" ht="15.75" hidden="false" customHeight="true" outlineLevel="0" collapsed="false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customFormat="false" ht="15.75" hidden="false" customHeight="true" outlineLevel="0" collapsed="false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customFormat="false" ht="15.75" hidden="false" customHeight="true" outlineLevel="0" collapsed="false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customFormat="false" ht="15.75" hidden="false" customHeight="true" outlineLevel="0" collapsed="false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customFormat="false" ht="15.75" hidden="false" customHeight="true" outlineLevel="0" collapsed="false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customFormat="false" ht="15.75" hidden="false" customHeight="true" outlineLevel="0" collapsed="false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customFormat="false" ht="15.75" hidden="false" customHeight="true" outlineLevel="0" collapsed="false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customFormat="false" ht="15.75" hidden="false" customHeight="true" outlineLevel="0" collapsed="false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customFormat="false" ht="15.75" hidden="false" customHeight="true" outlineLevel="0" collapsed="false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customFormat="false" ht="15.75" hidden="false" customHeight="true" outlineLevel="0" collapsed="false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customFormat="false" ht="15.75" hidden="false" customHeight="true" outlineLevel="0" collapsed="false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customFormat="false" ht="15.75" hidden="false" customHeight="true" outlineLevel="0" collapsed="false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customFormat="false" ht="15.75" hidden="false" customHeight="true" outlineLevel="0" collapsed="false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customFormat="false" ht="15.75" hidden="false" customHeight="true" outlineLevel="0" collapsed="false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customFormat="false" ht="15.75" hidden="false" customHeight="true" outlineLevel="0" collapsed="false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customFormat="false" ht="15.75" hidden="false" customHeight="true" outlineLevel="0" collapsed="false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customFormat="false" ht="15.75" hidden="false" customHeight="true" outlineLevel="0" collapsed="false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customFormat="false" ht="15.75" hidden="false" customHeight="true" outlineLevel="0" collapsed="false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customFormat="false" ht="15.75" hidden="false" customHeight="true" outlineLevel="0" collapsed="false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customFormat="false" ht="15.75" hidden="false" customHeight="true" outlineLevel="0" collapsed="false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customFormat="false" ht="15.75" hidden="false" customHeight="true" outlineLevel="0" collapsed="false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customFormat="false" ht="15.75" hidden="false" customHeight="true" outlineLevel="0" collapsed="false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customFormat="false" ht="15.75" hidden="false" customHeight="true" outlineLevel="0" collapsed="false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customFormat="false" ht="15.75" hidden="false" customHeight="true" outlineLevel="0" collapsed="false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customFormat="false" ht="15.75" hidden="false" customHeight="true" outlineLevel="0" collapsed="false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customFormat="false" ht="15.75" hidden="false" customHeight="true" outlineLevel="0" collapsed="false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customFormat="false" ht="15.75" hidden="false" customHeight="true" outlineLevel="0" collapsed="false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customFormat="false" ht="15.75" hidden="false" customHeight="true" outlineLevel="0" collapsed="false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8"/>
    </row>
    <row r="205" customFormat="false" ht="15.75" hidden="false" customHeight="true" outlineLevel="0" collapsed="false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8"/>
    </row>
    <row r="206" customFormat="false" ht="15.75" hidden="false" customHeight="true" outlineLevel="0" collapsed="false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8"/>
    </row>
    <row r="207" customFormat="false" ht="15.75" hidden="false" customHeight="true" outlineLevel="0" collapsed="false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8"/>
    </row>
    <row r="208" customFormat="false" ht="15.75" hidden="false" customHeight="true" outlineLevel="0" collapsed="false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8"/>
    </row>
    <row r="209" customFormat="false" ht="15.75" hidden="false" customHeight="true" outlineLevel="0" collapsed="false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8"/>
    </row>
    <row r="210" customFormat="false" ht="15.75" hidden="false" customHeight="true" outlineLevel="0" collapsed="false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8"/>
    </row>
    <row r="211" customFormat="false" ht="15.75" hidden="false" customHeight="true" outlineLevel="0" collapsed="false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8"/>
    </row>
    <row r="212" customFormat="false" ht="15.75" hidden="false" customHeight="true" outlineLevel="0" collapsed="false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8"/>
    </row>
    <row r="213" customFormat="false" ht="15.75" hidden="false" customHeight="true" outlineLevel="0" collapsed="false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8"/>
    </row>
    <row r="214" customFormat="false" ht="15.75" hidden="false" customHeight="true" outlineLevel="0" collapsed="false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8"/>
    </row>
    <row r="215" customFormat="false" ht="15.75" hidden="false" customHeight="true" outlineLevel="0" collapsed="false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8"/>
    </row>
    <row r="216" customFormat="false" ht="15.75" hidden="false" customHeight="true" outlineLevel="0" collapsed="false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8"/>
    </row>
    <row r="217" customFormat="false" ht="15.75" hidden="false" customHeight="true" outlineLevel="0" collapsed="false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8"/>
    </row>
    <row r="218" customFormat="false" ht="15.75" hidden="false" customHeight="true" outlineLevel="0" collapsed="false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8"/>
    </row>
    <row r="219" customFormat="false" ht="15.75" hidden="false" customHeight="true" outlineLevel="0" collapsed="false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8"/>
    </row>
    <row r="220" customFormat="false" ht="15.75" hidden="false" customHeight="true" outlineLevel="0" collapsed="false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8"/>
    </row>
    <row r="221" customFormat="false" ht="15.75" hidden="false" customHeight="true" outlineLevel="0" collapsed="false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8"/>
    </row>
    <row r="222" customFormat="false" ht="15.75" hidden="false" customHeight="true" outlineLevel="0" collapsed="false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8"/>
    </row>
    <row r="223" customFormat="false" ht="15.75" hidden="false" customHeight="true" outlineLevel="0" collapsed="false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8"/>
    </row>
    <row r="224" customFormat="false" ht="15.75" hidden="false" customHeight="true" outlineLevel="0" collapsed="false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8"/>
    </row>
    <row r="225" customFormat="false" ht="15.75" hidden="false" customHeight="true" outlineLevel="0" collapsed="false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8"/>
    </row>
    <row r="226" customFormat="false" ht="15.75" hidden="false" customHeight="true" outlineLevel="0" collapsed="false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8"/>
    </row>
    <row r="227" customFormat="false" ht="15.75" hidden="false" customHeight="true" outlineLevel="0" collapsed="false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8"/>
    </row>
    <row r="228" customFormat="false" ht="15.75" hidden="false" customHeight="true" outlineLevel="0" collapsed="false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8"/>
    </row>
    <row r="229" customFormat="false" ht="15.75" hidden="false" customHeight="true" outlineLevel="0" collapsed="false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8"/>
    </row>
    <row r="230" customFormat="false" ht="15.75" hidden="false" customHeight="true" outlineLevel="0" collapsed="false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8"/>
    </row>
    <row r="231" customFormat="false" ht="15.75" hidden="false" customHeight="true" outlineLevel="0" collapsed="false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8"/>
    </row>
    <row r="232" customFormat="false" ht="15.75" hidden="false" customHeight="true" outlineLevel="0" collapsed="false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8"/>
    </row>
    <row r="233" customFormat="false" ht="15.75" hidden="false" customHeight="true" outlineLevel="0" collapsed="false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8"/>
    </row>
    <row r="234" customFormat="false" ht="15.75" hidden="false" customHeight="true" outlineLevel="0" collapsed="false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8"/>
    </row>
    <row r="235" customFormat="false" ht="15.75" hidden="false" customHeight="true" outlineLevel="0" collapsed="false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8"/>
    </row>
    <row r="236" customFormat="false" ht="15.75" hidden="false" customHeight="true" outlineLevel="0" collapsed="false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8"/>
    </row>
    <row r="237" customFormat="false" ht="15.75" hidden="false" customHeight="true" outlineLevel="0" collapsed="false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8"/>
    </row>
    <row r="238" customFormat="false" ht="15.75" hidden="false" customHeight="true" outlineLevel="0" collapsed="false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8"/>
    </row>
    <row r="239" customFormat="false" ht="15.75" hidden="false" customHeight="true" outlineLevel="0" collapsed="false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8"/>
    </row>
    <row r="240" customFormat="false" ht="15.75" hidden="false" customHeight="true" outlineLevel="0" collapsed="false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8"/>
    </row>
    <row r="241" customFormat="false" ht="15.75" hidden="false" customHeight="true" outlineLevel="0" collapsed="false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8"/>
    </row>
    <row r="242" customFormat="false" ht="15.75" hidden="false" customHeight="true" outlineLevel="0" collapsed="false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8"/>
    </row>
    <row r="243" customFormat="false" ht="15.75" hidden="false" customHeight="true" outlineLevel="0" collapsed="false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8"/>
    </row>
    <row r="244" customFormat="false" ht="15.75" hidden="false" customHeight="true" outlineLevel="0" collapsed="false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8"/>
    </row>
    <row r="245" customFormat="false" ht="15.75" hidden="false" customHeight="true" outlineLevel="0" collapsed="false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8"/>
    </row>
    <row r="246" customFormat="false" ht="15.75" hidden="false" customHeight="true" outlineLevel="0" collapsed="false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8"/>
    </row>
    <row r="247" customFormat="false" ht="15.75" hidden="false" customHeight="true" outlineLevel="0" collapsed="false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8"/>
    </row>
    <row r="248" customFormat="false" ht="15.75" hidden="false" customHeight="true" outlineLevel="0" collapsed="false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8"/>
    </row>
    <row r="249" customFormat="false" ht="15.75" hidden="false" customHeight="true" outlineLevel="0" collapsed="false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8"/>
    </row>
    <row r="250" customFormat="false" ht="15.75" hidden="false" customHeight="true" outlineLevel="0" collapsed="false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8"/>
    </row>
    <row r="251" customFormat="false" ht="15.75" hidden="false" customHeight="true" outlineLevel="0" collapsed="false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8"/>
    </row>
    <row r="252" customFormat="false" ht="15.75" hidden="false" customHeight="true" outlineLevel="0" collapsed="false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8"/>
    </row>
    <row r="253" customFormat="false" ht="15.75" hidden="false" customHeight="true" outlineLevel="0" collapsed="false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8"/>
    </row>
    <row r="254" customFormat="false" ht="15.75" hidden="false" customHeight="true" outlineLevel="0" collapsed="false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8"/>
    </row>
    <row r="255" customFormat="false" ht="15.75" hidden="false" customHeight="true" outlineLevel="0" collapsed="false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8"/>
    </row>
    <row r="256" customFormat="false" ht="15.75" hidden="false" customHeight="true" outlineLevel="0" collapsed="false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8"/>
    </row>
    <row r="257" customFormat="false" ht="15.75" hidden="false" customHeight="true" outlineLevel="0" collapsed="false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8"/>
    </row>
    <row r="258" customFormat="false" ht="15.75" hidden="false" customHeight="true" outlineLevel="0" collapsed="false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8"/>
    </row>
    <row r="259" customFormat="false" ht="15.75" hidden="false" customHeight="true" outlineLevel="0" collapsed="false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8"/>
    </row>
    <row r="260" customFormat="false" ht="15.75" hidden="false" customHeight="true" outlineLevel="0" collapsed="false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8"/>
    </row>
    <row r="261" customFormat="false" ht="15.75" hidden="false" customHeight="true" outlineLevel="0" collapsed="false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8"/>
    </row>
    <row r="262" customFormat="false" ht="15.75" hidden="false" customHeight="true" outlineLevel="0" collapsed="false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8"/>
    </row>
    <row r="263" customFormat="false" ht="15.75" hidden="false" customHeight="true" outlineLevel="0" collapsed="false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8"/>
    </row>
    <row r="264" customFormat="false" ht="15.75" hidden="false" customHeight="true" outlineLevel="0" collapsed="false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8"/>
    </row>
    <row r="265" customFormat="false" ht="15.75" hidden="false" customHeight="true" outlineLevel="0" collapsed="false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8"/>
    </row>
    <row r="266" customFormat="false" ht="15.75" hidden="false" customHeight="true" outlineLevel="0" collapsed="false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8"/>
    </row>
    <row r="267" customFormat="false" ht="15.75" hidden="false" customHeight="true" outlineLevel="0" collapsed="false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8"/>
    </row>
    <row r="268" customFormat="false" ht="15.75" hidden="false" customHeight="true" outlineLevel="0" collapsed="false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8"/>
    </row>
    <row r="269" customFormat="false" ht="15.75" hidden="false" customHeight="true" outlineLevel="0" collapsed="false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8"/>
    </row>
    <row r="270" customFormat="false" ht="15.75" hidden="false" customHeight="true" outlineLevel="0" collapsed="false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8"/>
    </row>
    <row r="271" customFormat="false" ht="15.75" hidden="false" customHeight="true" outlineLevel="0" collapsed="false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8"/>
    </row>
    <row r="272" customFormat="false" ht="15.75" hidden="false" customHeight="true" outlineLevel="0" collapsed="false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8"/>
    </row>
    <row r="273" customFormat="false" ht="15.75" hidden="false" customHeight="true" outlineLevel="0" collapsed="false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8"/>
    </row>
    <row r="274" customFormat="false" ht="15.75" hidden="false" customHeight="true" outlineLevel="0" collapsed="false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8"/>
    </row>
    <row r="275" customFormat="false" ht="15.75" hidden="false" customHeight="true" outlineLevel="0" collapsed="false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8"/>
    </row>
    <row r="276" customFormat="false" ht="15.75" hidden="false" customHeight="true" outlineLevel="0" collapsed="false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8"/>
    </row>
    <row r="277" customFormat="false" ht="15.75" hidden="false" customHeight="true" outlineLevel="0" collapsed="false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8"/>
    </row>
    <row r="278" customFormat="false" ht="15.75" hidden="false" customHeight="true" outlineLevel="0" collapsed="false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8"/>
    </row>
    <row r="279" customFormat="false" ht="15.75" hidden="false" customHeight="true" outlineLevel="0" collapsed="false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8"/>
    </row>
    <row r="280" customFormat="false" ht="15.75" hidden="false" customHeight="true" outlineLevel="0" collapsed="false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8"/>
    </row>
    <row r="281" customFormat="false" ht="15.75" hidden="false" customHeight="true" outlineLevel="0" collapsed="false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8"/>
    </row>
    <row r="282" customFormat="false" ht="15.75" hidden="false" customHeight="true" outlineLevel="0" collapsed="false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8"/>
    </row>
    <row r="283" customFormat="false" ht="15.75" hidden="false" customHeight="true" outlineLevel="0" collapsed="false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8"/>
    </row>
    <row r="284" customFormat="false" ht="15.75" hidden="false" customHeight="true" outlineLevel="0" collapsed="false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8"/>
    </row>
    <row r="285" customFormat="false" ht="15.75" hidden="false" customHeight="true" outlineLevel="0" collapsed="false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8"/>
    </row>
    <row r="286" customFormat="false" ht="15.75" hidden="false" customHeight="true" outlineLevel="0" collapsed="false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8"/>
    </row>
    <row r="287" customFormat="false" ht="15.75" hidden="false" customHeight="true" outlineLevel="0" collapsed="false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8"/>
    </row>
    <row r="288" customFormat="false" ht="15.75" hidden="false" customHeight="true" outlineLevel="0" collapsed="false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8"/>
    </row>
    <row r="289" customFormat="false" ht="15.75" hidden="false" customHeight="true" outlineLevel="0" collapsed="false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8"/>
    </row>
    <row r="290" customFormat="false" ht="15.75" hidden="false" customHeight="true" outlineLevel="0" collapsed="false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8"/>
    </row>
    <row r="291" customFormat="false" ht="15.75" hidden="false" customHeight="true" outlineLevel="0" collapsed="false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8"/>
    </row>
    <row r="292" customFormat="false" ht="15.75" hidden="false" customHeight="true" outlineLevel="0" collapsed="false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8"/>
    </row>
    <row r="293" customFormat="false" ht="15.75" hidden="false" customHeight="true" outlineLevel="0" collapsed="false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8"/>
    </row>
    <row r="294" customFormat="false" ht="15.75" hidden="false" customHeight="true" outlineLevel="0" collapsed="false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8"/>
    </row>
    <row r="295" customFormat="false" ht="15.75" hidden="false" customHeight="true" outlineLevel="0" collapsed="false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8"/>
    </row>
    <row r="296" customFormat="false" ht="15.75" hidden="false" customHeight="true" outlineLevel="0" collapsed="false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8"/>
    </row>
    <row r="297" customFormat="false" ht="15.75" hidden="false" customHeight="true" outlineLevel="0" collapsed="false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8"/>
    </row>
    <row r="298" customFormat="false" ht="15.75" hidden="false" customHeight="true" outlineLevel="0" collapsed="false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8"/>
    </row>
    <row r="299" customFormat="false" ht="15.75" hidden="false" customHeight="true" outlineLevel="0" collapsed="false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8"/>
    </row>
    <row r="300" customFormat="false" ht="15.75" hidden="false" customHeight="true" outlineLevel="0" collapsed="false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8"/>
    </row>
    <row r="301" customFormat="false" ht="15.75" hidden="false" customHeight="true" outlineLevel="0" collapsed="false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8"/>
    </row>
    <row r="302" customFormat="false" ht="15.75" hidden="false" customHeight="true" outlineLevel="0" collapsed="false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8"/>
    </row>
    <row r="303" customFormat="false" ht="15.75" hidden="false" customHeight="true" outlineLevel="0" collapsed="false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8"/>
    </row>
    <row r="304" customFormat="false" ht="15.75" hidden="false" customHeight="true" outlineLevel="0" collapsed="false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8"/>
    </row>
    <row r="305" customFormat="false" ht="15.75" hidden="false" customHeight="true" outlineLevel="0" collapsed="false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8"/>
    </row>
    <row r="306" customFormat="false" ht="15.75" hidden="false" customHeight="true" outlineLevel="0" collapsed="false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8"/>
    </row>
    <row r="307" customFormat="false" ht="15.75" hidden="false" customHeight="true" outlineLevel="0" collapsed="false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8"/>
    </row>
    <row r="308" customFormat="false" ht="15.75" hidden="false" customHeight="true" outlineLevel="0" collapsed="false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8"/>
    </row>
    <row r="309" customFormat="false" ht="15.75" hidden="false" customHeight="true" outlineLevel="0" collapsed="false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8"/>
    </row>
    <row r="310" customFormat="false" ht="15.75" hidden="false" customHeight="true" outlineLevel="0" collapsed="false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8"/>
    </row>
    <row r="311" customFormat="false" ht="15.75" hidden="false" customHeight="true" outlineLevel="0" collapsed="false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8"/>
    </row>
    <row r="312" customFormat="false" ht="15.75" hidden="false" customHeight="true" outlineLevel="0" collapsed="false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8"/>
    </row>
    <row r="313" customFormat="false" ht="15.75" hidden="false" customHeight="true" outlineLevel="0" collapsed="false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8"/>
    </row>
    <row r="314" customFormat="false" ht="15.75" hidden="false" customHeight="true" outlineLevel="0" collapsed="false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8"/>
    </row>
    <row r="315" customFormat="false" ht="15.75" hidden="false" customHeight="true" outlineLevel="0" collapsed="false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8"/>
    </row>
    <row r="316" customFormat="false" ht="15.75" hidden="false" customHeight="true" outlineLevel="0" collapsed="false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8"/>
    </row>
    <row r="317" customFormat="false" ht="15.75" hidden="false" customHeight="true" outlineLevel="0" collapsed="false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8"/>
    </row>
    <row r="318" customFormat="false" ht="15.75" hidden="false" customHeight="true" outlineLevel="0" collapsed="false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8"/>
    </row>
    <row r="319" customFormat="false" ht="15.75" hidden="false" customHeight="true" outlineLevel="0" collapsed="false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8"/>
    </row>
    <row r="320" customFormat="false" ht="15.75" hidden="false" customHeight="true" outlineLevel="0" collapsed="false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8"/>
    </row>
    <row r="321" customFormat="false" ht="15.75" hidden="false" customHeight="true" outlineLevel="0" collapsed="false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8"/>
    </row>
    <row r="322" customFormat="false" ht="15.75" hidden="false" customHeight="true" outlineLevel="0" collapsed="false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8"/>
    </row>
    <row r="323" customFormat="false" ht="15.75" hidden="false" customHeight="true" outlineLevel="0" collapsed="false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8"/>
    </row>
    <row r="324" customFormat="false" ht="15.75" hidden="false" customHeight="true" outlineLevel="0" collapsed="false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8"/>
    </row>
    <row r="325" customFormat="false" ht="15.75" hidden="false" customHeight="true" outlineLevel="0" collapsed="false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8"/>
    </row>
    <row r="326" customFormat="false" ht="15.75" hidden="false" customHeight="true" outlineLevel="0" collapsed="false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8"/>
    </row>
    <row r="327" customFormat="false" ht="15.75" hidden="false" customHeight="true" outlineLevel="0" collapsed="false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8"/>
    </row>
    <row r="328" customFormat="false" ht="15.75" hidden="false" customHeight="true" outlineLevel="0" collapsed="false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8"/>
    </row>
    <row r="329" customFormat="false" ht="15.75" hidden="false" customHeight="true" outlineLevel="0" collapsed="false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8"/>
    </row>
    <row r="330" customFormat="false" ht="15.75" hidden="false" customHeight="true" outlineLevel="0" collapsed="false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8"/>
    </row>
    <row r="331" customFormat="false" ht="15.75" hidden="false" customHeight="true" outlineLevel="0" collapsed="false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8"/>
    </row>
    <row r="332" customFormat="false" ht="15.75" hidden="false" customHeight="true" outlineLevel="0" collapsed="false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8"/>
    </row>
    <row r="333" customFormat="false" ht="15.75" hidden="false" customHeight="true" outlineLevel="0" collapsed="false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8"/>
    </row>
    <row r="334" customFormat="false" ht="15.75" hidden="false" customHeight="true" outlineLevel="0" collapsed="false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8"/>
    </row>
    <row r="335" customFormat="false" ht="15.75" hidden="false" customHeight="true" outlineLevel="0" collapsed="false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8"/>
    </row>
    <row r="336" customFormat="false" ht="15.75" hidden="false" customHeight="true" outlineLevel="0" collapsed="false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8"/>
    </row>
    <row r="337" customFormat="false" ht="15.75" hidden="false" customHeight="true" outlineLevel="0" collapsed="false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8"/>
    </row>
    <row r="338" customFormat="false" ht="15.75" hidden="false" customHeight="true" outlineLevel="0" collapsed="false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8"/>
    </row>
    <row r="339" customFormat="false" ht="15.75" hidden="false" customHeight="true" outlineLevel="0" collapsed="false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8"/>
    </row>
    <row r="340" customFormat="false" ht="15.75" hidden="false" customHeight="true" outlineLevel="0" collapsed="false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8"/>
    </row>
    <row r="341" customFormat="false" ht="15.75" hidden="false" customHeight="true" outlineLevel="0" collapsed="false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8"/>
    </row>
    <row r="342" customFormat="false" ht="15.75" hidden="false" customHeight="true" outlineLevel="0" collapsed="false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8"/>
    </row>
    <row r="343" customFormat="false" ht="15.75" hidden="false" customHeight="true" outlineLevel="0" collapsed="false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8"/>
    </row>
    <row r="344" customFormat="false" ht="15.75" hidden="false" customHeight="true" outlineLevel="0" collapsed="false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8"/>
    </row>
    <row r="345" customFormat="false" ht="15.75" hidden="false" customHeight="true" outlineLevel="0" collapsed="false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8"/>
    </row>
    <row r="346" customFormat="false" ht="15.75" hidden="false" customHeight="true" outlineLevel="0" collapsed="false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8"/>
    </row>
    <row r="347" customFormat="false" ht="15.75" hidden="false" customHeight="true" outlineLevel="0" collapsed="false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8"/>
    </row>
    <row r="348" customFormat="false" ht="15.75" hidden="false" customHeight="true" outlineLevel="0" collapsed="false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8"/>
    </row>
    <row r="349" customFormat="false" ht="15.75" hidden="false" customHeight="true" outlineLevel="0" collapsed="false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8"/>
    </row>
    <row r="350" customFormat="false" ht="15.75" hidden="false" customHeight="true" outlineLevel="0" collapsed="false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8"/>
    </row>
    <row r="351" customFormat="false" ht="15.75" hidden="false" customHeight="true" outlineLevel="0" collapsed="false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8"/>
    </row>
    <row r="352" customFormat="false" ht="15.75" hidden="false" customHeight="true" outlineLevel="0" collapsed="false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8"/>
    </row>
    <row r="353" customFormat="false" ht="15.75" hidden="false" customHeight="true" outlineLevel="0" collapsed="false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8"/>
    </row>
    <row r="354" customFormat="false" ht="15.75" hidden="false" customHeight="true" outlineLevel="0" collapsed="false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8"/>
    </row>
    <row r="355" customFormat="false" ht="15.75" hidden="false" customHeight="true" outlineLevel="0" collapsed="false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8"/>
    </row>
    <row r="356" customFormat="false" ht="15.75" hidden="false" customHeight="true" outlineLevel="0" collapsed="false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8"/>
    </row>
    <row r="357" customFormat="false" ht="15.75" hidden="false" customHeight="true" outlineLevel="0" collapsed="false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8"/>
    </row>
    <row r="358" customFormat="false" ht="15.75" hidden="false" customHeight="true" outlineLevel="0" collapsed="false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8"/>
    </row>
    <row r="359" customFormat="false" ht="15.75" hidden="false" customHeight="true" outlineLevel="0" collapsed="false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8"/>
    </row>
    <row r="360" customFormat="false" ht="15.75" hidden="false" customHeight="true" outlineLevel="0" collapsed="false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8"/>
    </row>
    <row r="361" customFormat="false" ht="15.75" hidden="false" customHeight="true" outlineLevel="0" collapsed="false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8"/>
    </row>
    <row r="362" customFormat="false" ht="15.75" hidden="false" customHeight="true" outlineLevel="0" collapsed="false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8"/>
    </row>
    <row r="363" customFormat="false" ht="15.75" hidden="false" customHeight="true" outlineLevel="0" collapsed="false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8"/>
    </row>
    <row r="364" customFormat="false" ht="15.75" hidden="false" customHeight="true" outlineLevel="0" collapsed="false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8"/>
    </row>
    <row r="365" customFormat="false" ht="15.75" hidden="false" customHeight="true" outlineLevel="0" collapsed="false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8"/>
    </row>
    <row r="366" customFormat="false" ht="15.75" hidden="false" customHeight="true" outlineLevel="0" collapsed="false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8"/>
    </row>
    <row r="367" customFormat="false" ht="15.75" hidden="false" customHeight="true" outlineLevel="0" collapsed="false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8"/>
    </row>
    <row r="368" customFormat="false" ht="15.75" hidden="false" customHeight="true" outlineLevel="0" collapsed="false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8"/>
    </row>
    <row r="369" customFormat="false" ht="15.75" hidden="false" customHeight="true" outlineLevel="0" collapsed="false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8"/>
    </row>
    <row r="370" customFormat="false" ht="15.75" hidden="false" customHeight="true" outlineLevel="0" collapsed="false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8"/>
    </row>
    <row r="371" customFormat="false" ht="15.75" hidden="false" customHeight="true" outlineLevel="0" collapsed="false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8"/>
    </row>
    <row r="372" customFormat="false" ht="15.75" hidden="false" customHeight="true" outlineLevel="0" collapsed="false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8"/>
    </row>
    <row r="373" customFormat="false" ht="15.75" hidden="false" customHeight="true" outlineLevel="0" collapsed="false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8"/>
    </row>
    <row r="374" customFormat="false" ht="15.75" hidden="false" customHeight="true" outlineLevel="0" collapsed="false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8"/>
    </row>
    <row r="375" customFormat="false" ht="15.75" hidden="false" customHeight="true" outlineLevel="0" collapsed="false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8"/>
    </row>
    <row r="376" customFormat="false" ht="15.75" hidden="false" customHeight="true" outlineLevel="0" collapsed="false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8"/>
    </row>
    <row r="377" customFormat="false" ht="15.75" hidden="false" customHeight="true" outlineLevel="0" collapsed="false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8"/>
    </row>
    <row r="378" customFormat="false" ht="15.75" hidden="false" customHeight="true" outlineLevel="0" collapsed="false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8"/>
    </row>
    <row r="379" customFormat="false" ht="15.75" hidden="false" customHeight="true" outlineLevel="0" collapsed="false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8"/>
    </row>
    <row r="380" customFormat="false" ht="15.75" hidden="false" customHeight="true" outlineLevel="0" collapsed="false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8"/>
    </row>
    <row r="381" customFormat="false" ht="15.75" hidden="false" customHeight="true" outlineLevel="0" collapsed="false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8"/>
    </row>
    <row r="382" customFormat="false" ht="15.75" hidden="false" customHeight="true" outlineLevel="0" collapsed="false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8"/>
    </row>
    <row r="383" customFormat="false" ht="15.75" hidden="false" customHeight="true" outlineLevel="0" collapsed="false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8"/>
    </row>
    <row r="384" customFormat="false" ht="15.75" hidden="false" customHeight="true" outlineLevel="0" collapsed="false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8"/>
    </row>
    <row r="385" customFormat="false" ht="15.75" hidden="false" customHeight="true" outlineLevel="0" collapsed="false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8"/>
    </row>
    <row r="386" customFormat="false" ht="15.75" hidden="false" customHeight="true" outlineLevel="0" collapsed="false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8"/>
    </row>
    <row r="387" customFormat="false" ht="15.75" hidden="false" customHeight="true" outlineLevel="0" collapsed="false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8"/>
    </row>
    <row r="388" customFormat="false" ht="15.75" hidden="false" customHeight="true" outlineLevel="0" collapsed="false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8"/>
    </row>
    <row r="389" customFormat="false" ht="15.75" hidden="false" customHeight="true" outlineLevel="0" collapsed="false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8"/>
    </row>
    <row r="390" customFormat="false" ht="15.75" hidden="false" customHeight="true" outlineLevel="0" collapsed="false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8"/>
    </row>
    <row r="391" customFormat="false" ht="15.75" hidden="false" customHeight="true" outlineLevel="0" collapsed="false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8"/>
    </row>
    <row r="392" customFormat="false" ht="15.75" hidden="false" customHeight="true" outlineLevel="0" collapsed="false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8"/>
    </row>
    <row r="393" customFormat="false" ht="15.75" hidden="false" customHeight="true" outlineLevel="0" collapsed="false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8"/>
    </row>
    <row r="394" customFormat="false" ht="15.75" hidden="false" customHeight="true" outlineLevel="0" collapsed="false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8"/>
    </row>
    <row r="395" customFormat="false" ht="15.75" hidden="false" customHeight="true" outlineLevel="0" collapsed="false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8"/>
    </row>
    <row r="396" customFormat="false" ht="15.75" hidden="false" customHeight="true" outlineLevel="0" collapsed="false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8"/>
    </row>
    <row r="397" customFormat="false" ht="15.75" hidden="false" customHeight="true" outlineLevel="0" collapsed="false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8"/>
    </row>
    <row r="398" customFormat="false" ht="15.75" hidden="false" customHeight="true" outlineLevel="0" collapsed="false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8"/>
    </row>
    <row r="399" customFormat="false" ht="15.75" hidden="false" customHeight="true" outlineLevel="0" collapsed="false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8"/>
    </row>
    <row r="400" customFormat="false" ht="15.75" hidden="false" customHeight="true" outlineLevel="0" collapsed="false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8"/>
    </row>
    <row r="401" customFormat="false" ht="15.75" hidden="false" customHeight="true" outlineLevel="0" collapsed="false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8"/>
    </row>
    <row r="402" customFormat="false" ht="15.75" hidden="false" customHeight="true" outlineLevel="0" collapsed="false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8"/>
    </row>
    <row r="403" customFormat="false" ht="15.75" hidden="false" customHeight="true" outlineLevel="0" collapsed="false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8"/>
    </row>
    <row r="404" customFormat="false" ht="15.75" hidden="false" customHeight="true" outlineLevel="0" collapsed="false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8"/>
    </row>
    <row r="405" customFormat="false" ht="15.75" hidden="false" customHeight="true" outlineLevel="0" collapsed="false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8"/>
    </row>
    <row r="406" customFormat="false" ht="15.75" hidden="false" customHeight="true" outlineLevel="0" collapsed="false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8"/>
    </row>
    <row r="407" customFormat="false" ht="15.75" hidden="false" customHeight="true" outlineLevel="0" collapsed="false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8"/>
    </row>
    <row r="408" customFormat="false" ht="15.75" hidden="false" customHeight="true" outlineLevel="0" collapsed="false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8"/>
    </row>
    <row r="409" customFormat="false" ht="15.75" hidden="false" customHeight="true" outlineLevel="0" collapsed="false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8"/>
    </row>
    <row r="410" customFormat="false" ht="15.75" hidden="false" customHeight="true" outlineLevel="0" collapsed="false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8"/>
    </row>
    <row r="411" customFormat="false" ht="15.75" hidden="false" customHeight="true" outlineLevel="0" collapsed="false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8"/>
    </row>
    <row r="412" customFormat="false" ht="15.75" hidden="false" customHeight="true" outlineLevel="0" collapsed="false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8"/>
    </row>
    <row r="413" customFormat="false" ht="15.75" hidden="false" customHeight="true" outlineLevel="0" collapsed="false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8"/>
    </row>
    <row r="414" customFormat="false" ht="15.75" hidden="false" customHeight="true" outlineLevel="0" collapsed="false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8"/>
    </row>
    <row r="415" customFormat="false" ht="15.75" hidden="false" customHeight="true" outlineLevel="0" collapsed="false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8"/>
    </row>
    <row r="416" customFormat="false" ht="15.75" hidden="false" customHeight="true" outlineLevel="0" collapsed="false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8"/>
    </row>
    <row r="417" customFormat="false" ht="15.75" hidden="false" customHeight="true" outlineLevel="0" collapsed="false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8"/>
    </row>
    <row r="418" customFormat="false" ht="15.75" hidden="false" customHeight="true" outlineLevel="0" collapsed="false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8"/>
    </row>
    <row r="419" customFormat="false" ht="15.75" hidden="false" customHeight="true" outlineLevel="0" collapsed="false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8"/>
    </row>
    <row r="420" customFormat="false" ht="15.75" hidden="false" customHeight="true" outlineLevel="0" collapsed="false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8"/>
    </row>
    <row r="421" customFormat="false" ht="15.75" hidden="false" customHeight="true" outlineLevel="0" collapsed="false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8"/>
    </row>
    <row r="422" customFormat="false" ht="15.75" hidden="false" customHeight="true" outlineLevel="0" collapsed="false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8"/>
    </row>
    <row r="423" customFormat="false" ht="15.75" hidden="false" customHeight="true" outlineLevel="0" collapsed="false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8"/>
    </row>
    <row r="424" customFormat="false" ht="15.75" hidden="false" customHeight="true" outlineLevel="0" collapsed="false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8"/>
    </row>
    <row r="425" customFormat="false" ht="15.75" hidden="false" customHeight="true" outlineLevel="0" collapsed="false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8"/>
    </row>
    <row r="426" customFormat="false" ht="15.75" hidden="false" customHeight="true" outlineLevel="0" collapsed="false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8"/>
    </row>
    <row r="427" customFormat="false" ht="15.75" hidden="false" customHeight="true" outlineLevel="0" collapsed="false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8"/>
    </row>
    <row r="428" customFormat="false" ht="15.75" hidden="false" customHeight="true" outlineLevel="0" collapsed="false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8"/>
    </row>
    <row r="429" customFormat="false" ht="15.75" hidden="false" customHeight="true" outlineLevel="0" collapsed="false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8"/>
    </row>
    <row r="430" customFormat="false" ht="15.75" hidden="false" customHeight="true" outlineLevel="0" collapsed="false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8"/>
    </row>
    <row r="431" customFormat="false" ht="15.75" hidden="false" customHeight="true" outlineLevel="0" collapsed="false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8"/>
    </row>
    <row r="432" customFormat="false" ht="15.75" hidden="false" customHeight="true" outlineLevel="0" collapsed="false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8"/>
    </row>
    <row r="433" customFormat="false" ht="15.75" hidden="false" customHeight="true" outlineLevel="0" collapsed="false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8"/>
    </row>
    <row r="434" customFormat="false" ht="15.75" hidden="false" customHeight="true" outlineLevel="0" collapsed="false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8"/>
    </row>
    <row r="435" customFormat="false" ht="15.75" hidden="false" customHeight="true" outlineLevel="0" collapsed="false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8"/>
    </row>
    <row r="436" customFormat="false" ht="15.75" hidden="false" customHeight="true" outlineLevel="0" collapsed="false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8"/>
    </row>
    <row r="437" customFormat="false" ht="15.75" hidden="false" customHeight="true" outlineLevel="0" collapsed="false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8"/>
    </row>
    <row r="438" customFormat="false" ht="15.75" hidden="false" customHeight="true" outlineLevel="0" collapsed="false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8"/>
    </row>
    <row r="439" customFormat="false" ht="15.75" hidden="false" customHeight="true" outlineLevel="0" collapsed="false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8"/>
    </row>
    <row r="440" customFormat="false" ht="15.75" hidden="false" customHeight="true" outlineLevel="0" collapsed="false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8"/>
    </row>
    <row r="441" customFormat="false" ht="15.75" hidden="false" customHeight="true" outlineLevel="0" collapsed="false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8"/>
    </row>
    <row r="442" customFormat="false" ht="15.75" hidden="false" customHeight="true" outlineLevel="0" collapsed="false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8"/>
    </row>
    <row r="443" customFormat="false" ht="15.75" hidden="false" customHeight="true" outlineLevel="0" collapsed="false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8"/>
    </row>
    <row r="444" customFormat="false" ht="15.75" hidden="false" customHeight="true" outlineLevel="0" collapsed="false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8"/>
    </row>
    <row r="445" customFormat="false" ht="15.75" hidden="false" customHeight="true" outlineLevel="0" collapsed="false"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796875" defaultRowHeight="15" zeroHeight="false" outlineLevelRow="0" outlineLevelCol="0"/>
  <cols>
    <col collapsed="false" customWidth="true" hidden="false" outlineLevel="0" max="1" min="1" style="0" width="78.71"/>
  </cols>
  <sheetData>
    <row r="1" customFormat="false" ht="121.5" hidden="false" customHeight="true" outlineLevel="0" collapsed="false">
      <c r="A1" s="2" t="s">
        <v>216</v>
      </c>
      <c r="B1" s="9" t="s">
        <v>222</v>
      </c>
      <c r="C1" s="9" t="s">
        <v>223</v>
      </c>
      <c r="D1" s="9" t="s">
        <v>220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8"/>
      <c r="Z1" s="8"/>
    </row>
    <row r="2" customFormat="false" ht="12.75" hidden="false" customHeight="true" outlineLevel="0" collapsed="false">
      <c r="A2" s="14" t="s">
        <v>221</v>
      </c>
      <c r="B2" s="15" t="n">
        <v>50</v>
      </c>
      <c r="C2" s="15" t="n">
        <v>50</v>
      </c>
      <c r="D2" s="15" t="n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8"/>
      <c r="Z2" s="8"/>
    </row>
    <row r="3" customFormat="false" ht="15.75" hidden="false" customHeight="true" outlineLevel="0" collapsed="false">
      <c r="A3" s="3" t="str">
        <f aca="false">'Данные для ввода на bus.gov.ru'!D3</f>
        <v>МБОУ "Лицей "Эрудит"</v>
      </c>
      <c r="B3" s="2" t="n">
        <f aca="false">'Данные для ввода на bus.gov.ru'!AA2*0.5</f>
        <v>50</v>
      </c>
      <c r="C3" s="16" t="n">
        <f aca="false">(('Данные для ввода на bus.gov.ru'!AC2/'Данные для ввода на bus.gov.ru'!AD2)*100)*0.5</f>
        <v>41.8767507002801</v>
      </c>
      <c r="D3" s="16" t="n">
        <f aca="false">B3+C3</f>
        <v>91.8767507002801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8"/>
      <c r="Z3" s="8"/>
    </row>
    <row r="4" customFormat="false" ht="15.75" hidden="false" customHeight="true" outlineLevel="0" collapsed="false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8"/>
      <c r="Z4" s="8"/>
    </row>
    <row r="5" customFormat="false" ht="15.75" hidden="false" customHeight="true" outlineLevel="0" collapsed="false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8"/>
      <c r="Z5" s="8"/>
    </row>
    <row r="6" customFormat="false" ht="15.75" hidden="false" customHeight="true" outlineLevel="0" collapsed="false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8"/>
      <c r="Z6" s="8"/>
    </row>
    <row r="7" customFormat="false" ht="15.75" hidden="false" customHeight="true" outlineLevel="0" collapsed="false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8"/>
      <c r="Z7" s="8"/>
    </row>
    <row r="8" customFormat="false" ht="15.75" hidden="false" customHeight="true" outlineLevel="0" collapsed="false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8"/>
      <c r="Z8" s="8"/>
    </row>
    <row r="9" customFormat="false" ht="15.75" hidden="false" customHeight="true" outlineLevel="0" collapsed="false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8"/>
      <c r="Z9" s="8"/>
    </row>
    <row r="10" customFormat="false" ht="15.75" hidden="false" customHeight="true" outlineLevel="0" collapsed="false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8"/>
      <c r="Z10" s="8"/>
    </row>
    <row r="11" customFormat="false" ht="15.75" hidden="false" customHeight="true" outlineLevel="0" collapsed="false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8"/>
      <c r="Z11" s="8"/>
    </row>
    <row r="12" customFormat="false" ht="15.75" hidden="false" customHeight="true" outlineLevel="0" collapsed="false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8"/>
      <c r="Z12" s="8"/>
    </row>
    <row r="13" customFormat="false" ht="15.75" hidden="false" customHeight="true" outlineLevel="0" collapsed="false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8"/>
      <c r="Z13" s="8"/>
    </row>
    <row r="14" customFormat="false" ht="15.75" hidden="false" customHeight="true" outlineLevel="0" collapsed="false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8"/>
      <c r="Z14" s="8"/>
    </row>
    <row r="15" customFormat="false" ht="15.75" hidden="false" customHeight="true" outlineLevel="0" collapsed="false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8"/>
      <c r="Z15" s="8"/>
    </row>
    <row r="16" customFormat="false" ht="15.75" hidden="false" customHeight="true" outlineLevel="0" collapsed="false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8"/>
      <c r="Z16" s="8"/>
    </row>
    <row r="17" customFormat="false" ht="15.75" hidden="false" customHeight="true" outlineLevel="0" collapsed="false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8"/>
      <c r="Z17" s="8"/>
    </row>
    <row r="18" customFormat="false" ht="15.75" hidden="false" customHeight="true" outlineLevel="0" collapsed="false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8"/>
      <c r="Z18" s="8"/>
    </row>
    <row r="19" customFormat="false" ht="15.75" hidden="false" customHeight="true" outlineLevel="0" collapsed="false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8"/>
      <c r="Z19" s="8"/>
    </row>
    <row r="20" customFormat="false" ht="15.75" hidden="false" customHeight="true" outlineLevel="0" collapsed="false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8"/>
      <c r="Z20" s="8"/>
    </row>
    <row r="21" customFormat="false" ht="15.75" hidden="false" customHeight="true" outlineLevel="0" collapsed="false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8"/>
      <c r="Z21" s="8"/>
    </row>
    <row r="22" customFormat="false" ht="15.75" hidden="false" customHeight="true" outlineLevel="0" collapsed="false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8"/>
      <c r="Z22" s="8"/>
    </row>
    <row r="23" customFormat="false" ht="15.75" hidden="false" customHeight="true" outlineLevel="0" collapsed="false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8"/>
      <c r="Z23" s="8"/>
    </row>
    <row r="24" customFormat="false" ht="15.75" hidden="false" customHeight="true" outlineLevel="0" collapsed="false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8"/>
      <c r="Z24" s="8"/>
    </row>
    <row r="25" customFormat="false" ht="15.75" hidden="false" customHeight="true" outlineLevel="0" collapsed="false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8"/>
      <c r="Z25" s="8"/>
    </row>
    <row r="26" customFormat="false" ht="15.75" hidden="false" customHeight="true" outlineLevel="0" collapsed="false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8"/>
      <c r="Z26" s="8"/>
    </row>
    <row r="27" customFormat="false" ht="15.75" hidden="false" customHeight="true" outlineLevel="0" collapsed="false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8"/>
      <c r="Z27" s="8"/>
    </row>
    <row r="28" customFormat="false" ht="15.75" hidden="false" customHeight="true" outlineLevel="0" collapsed="false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8"/>
      <c r="Z28" s="8"/>
    </row>
    <row r="29" customFormat="false" ht="15.75" hidden="false" customHeight="true" outlineLevel="0" collapsed="false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8"/>
      <c r="Z29" s="8"/>
    </row>
    <row r="30" customFormat="false" ht="15.75" hidden="false" customHeight="true" outlineLevel="0" collapsed="false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8"/>
      <c r="Z30" s="8"/>
    </row>
    <row r="31" customFormat="false" ht="15.75" hidden="false" customHeight="true" outlineLevel="0" collapsed="false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8"/>
      <c r="Z31" s="8"/>
    </row>
    <row r="32" customFormat="false" ht="15.75" hidden="false" customHeight="true" outlineLevel="0" collapsed="false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8"/>
      <c r="Z32" s="8"/>
    </row>
    <row r="33" customFormat="false" ht="15.75" hidden="false" customHeight="true" outlineLevel="0" collapsed="false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8"/>
      <c r="Z33" s="8"/>
    </row>
    <row r="34" customFormat="false" ht="15.75" hidden="false" customHeight="true" outlineLevel="0" collapsed="false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8"/>
      <c r="Z34" s="8"/>
    </row>
    <row r="35" customFormat="false" ht="15.75" hidden="false" customHeight="true" outlineLevel="0" collapsed="false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8"/>
      <c r="Z35" s="8"/>
    </row>
    <row r="36" customFormat="false" ht="15.75" hidden="false" customHeight="true" outlineLevel="0" collapsed="false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8"/>
      <c r="Z36" s="8"/>
    </row>
    <row r="37" customFormat="false" ht="15.75" hidden="false" customHeight="true" outlineLevel="0" collapsed="false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8"/>
      <c r="Z37" s="8"/>
    </row>
    <row r="38" customFormat="false" ht="15.75" hidden="false" customHeight="true" outlineLevel="0" collapsed="false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8"/>
      <c r="Z38" s="8"/>
    </row>
    <row r="39" customFormat="false" ht="15.75" hidden="false" customHeight="true" outlineLevel="0" collapsed="false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8"/>
      <c r="Z39" s="8"/>
    </row>
    <row r="40" customFormat="false" ht="15.75" hidden="false" customHeight="true" outlineLevel="0" collapsed="false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8"/>
      <c r="Z40" s="8"/>
    </row>
    <row r="41" customFormat="false" ht="15.75" hidden="false" customHeight="true" outlineLevel="0" collapsed="false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8"/>
      <c r="Z41" s="8"/>
    </row>
    <row r="42" customFormat="false" ht="15.75" hidden="false" customHeight="true" outlineLevel="0" collapsed="false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8"/>
      <c r="Z42" s="8"/>
    </row>
    <row r="43" customFormat="false" ht="15.75" hidden="false" customHeight="true" outlineLevel="0" collapsed="false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8"/>
      <c r="Z43" s="8"/>
    </row>
    <row r="44" customFormat="false" ht="15.75" hidden="false" customHeight="true" outlineLevel="0" collapsed="false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8"/>
      <c r="Z44" s="8"/>
    </row>
    <row r="45" customFormat="false" ht="15.75" hidden="false" customHeight="true" outlineLevel="0" collapsed="false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8"/>
      <c r="Z45" s="8"/>
    </row>
    <row r="46" customFormat="false" ht="15.75" hidden="false" customHeight="true" outlineLevel="0" collapsed="false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8"/>
      <c r="Z46" s="8"/>
    </row>
    <row r="47" customFormat="false" ht="15.75" hidden="false" customHeight="true" outlineLevel="0" collapsed="false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8"/>
      <c r="Z47" s="8"/>
    </row>
    <row r="48" customFormat="false" ht="15.75" hidden="false" customHeight="true" outlineLevel="0" collapsed="false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8"/>
      <c r="Z48" s="8"/>
    </row>
    <row r="49" customFormat="false" ht="15.75" hidden="false" customHeight="true" outlineLevel="0" collapsed="false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8"/>
      <c r="Z49" s="8"/>
    </row>
    <row r="50" customFormat="false" ht="15.75" hidden="false" customHeight="true" outlineLevel="0" collapsed="false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  <c r="Z50" s="8"/>
    </row>
    <row r="51" customFormat="false" ht="15.75" hidden="false" customHeight="true" outlineLevel="0" collapsed="false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8"/>
      <c r="Z51" s="8"/>
    </row>
    <row r="52" customFormat="false" ht="15.75" hidden="false" customHeight="true" outlineLevel="0" collapsed="false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8"/>
      <c r="Z52" s="8"/>
    </row>
    <row r="53" customFormat="false" ht="15.75" hidden="false" customHeight="true" outlineLevel="0" collapsed="false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8"/>
      <c r="Z53" s="8"/>
    </row>
    <row r="54" customFormat="false" ht="15.75" hidden="false" customHeight="true" outlineLevel="0" collapsed="false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8"/>
      <c r="Z54" s="8"/>
    </row>
    <row r="55" customFormat="false" ht="15.75" hidden="false" customHeight="true" outlineLevel="0" collapsed="false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8"/>
      <c r="Z55" s="8"/>
    </row>
    <row r="56" customFormat="false" ht="15.75" hidden="false" customHeight="true" outlineLevel="0" collapsed="false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8"/>
      <c r="Z56" s="8"/>
    </row>
    <row r="57" customFormat="false" ht="15.75" hidden="false" customHeight="true" outlineLevel="0" collapsed="false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  <c r="Z57" s="8"/>
    </row>
    <row r="58" customFormat="false" ht="15.75" hidden="false" customHeight="true" outlineLevel="0" collapsed="false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8"/>
      <c r="Z58" s="8"/>
    </row>
    <row r="59" customFormat="false" ht="15.75" hidden="false" customHeight="true" outlineLevel="0" collapsed="false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8"/>
      <c r="Z59" s="8"/>
    </row>
    <row r="60" customFormat="false" ht="15.75" hidden="false" customHeight="true" outlineLevel="0" collapsed="false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8"/>
      <c r="Z60" s="8"/>
    </row>
    <row r="61" customFormat="false" ht="15.75" hidden="false" customHeight="true" outlineLevel="0" collapsed="false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8"/>
      <c r="Z61" s="8"/>
    </row>
    <row r="62" customFormat="false" ht="15.75" hidden="false" customHeight="true" outlineLevel="0" collapsed="false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8"/>
      <c r="Z62" s="8"/>
    </row>
    <row r="63" customFormat="false" ht="15.75" hidden="false" customHeight="true" outlineLevel="0" collapsed="false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8"/>
      <c r="Z63" s="8"/>
    </row>
    <row r="64" customFormat="false" ht="15.75" hidden="false" customHeight="true" outlineLevel="0" collapsed="false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8"/>
      <c r="Z64" s="8"/>
    </row>
    <row r="65" customFormat="false" ht="15.75" hidden="false" customHeight="true" outlineLevel="0" collapsed="false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8"/>
      <c r="Z65" s="8"/>
    </row>
    <row r="66" customFormat="false" ht="15.75" hidden="false" customHeight="true" outlineLevel="0" collapsed="false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8"/>
      <c r="Z66" s="8"/>
    </row>
    <row r="67" customFormat="false" ht="15.75" hidden="false" customHeight="true" outlineLevel="0" collapsed="false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8"/>
      <c r="Z67" s="8"/>
    </row>
    <row r="68" customFormat="false" ht="15.75" hidden="false" customHeight="true" outlineLevel="0" collapsed="false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8"/>
      <c r="Z68" s="8"/>
    </row>
    <row r="69" customFormat="false" ht="15.75" hidden="false" customHeight="true" outlineLevel="0" collapsed="false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8"/>
      <c r="Z69" s="8"/>
    </row>
    <row r="70" customFormat="false" ht="15.75" hidden="false" customHeight="true" outlineLevel="0" collapsed="false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8"/>
      <c r="Z70" s="8"/>
    </row>
    <row r="71" customFormat="false" ht="15.75" hidden="false" customHeight="true" outlineLevel="0" collapsed="false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8"/>
      <c r="Z71" s="8"/>
    </row>
    <row r="72" customFormat="false" ht="15.75" hidden="false" customHeight="true" outlineLevel="0" collapsed="false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8"/>
      <c r="Z72" s="8"/>
    </row>
    <row r="73" customFormat="false" ht="15.75" hidden="false" customHeight="true" outlineLevel="0" collapsed="false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8"/>
      <c r="Z73" s="8"/>
    </row>
    <row r="74" customFormat="false" ht="15.75" hidden="false" customHeight="true" outlineLevel="0" collapsed="false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8"/>
      <c r="Z74" s="8"/>
    </row>
    <row r="75" customFormat="false" ht="15.75" hidden="false" customHeight="true" outlineLevel="0" collapsed="false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8"/>
      <c r="Z75" s="8"/>
    </row>
    <row r="76" customFormat="false" ht="15.75" hidden="false" customHeight="true" outlineLevel="0" collapsed="false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8"/>
      <c r="Z76" s="8"/>
    </row>
    <row r="77" customFormat="false" ht="15.75" hidden="false" customHeight="true" outlineLevel="0" collapsed="false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8"/>
      <c r="Z77" s="8"/>
    </row>
    <row r="78" customFormat="false" ht="15.75" hidden="false" customHeight="true" outlineLevel="0" collapsed="false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8"/>
      <c r="Z78" s="8"/>
    </row>
    <row r="79" customFormat="false" ht="15.75" hidden="false" customHeight="true" outlineLevel="0" collapsed="false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8"/>
      <c r="Z79" s="8"/>
    </row>
    <row r="80" customFormat="false" ht="15.75" hidden="false" customHeight="true" outlineLevel="0" collapsed="false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8"/>
      <c r="Z80" s="8"/>
    </row>
    <row r="81" customFormat="false" ht="15.75" hidden="false" customHeight="true" outlineLevel="0" collapsed="false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8"/>
      <c r="Z81" s="8"/>
    </row>
    <row r="82" customFormat="false" ht="15.75" hidden="false" customHeight="true" outlineLevel="0" collapsed="false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8"/>
      <c r="Z82" s="8"/>
    </row>
    <row r="83" customFormat="false" ht="15.75" hidden="false" customHeight="true" outlineLevel="0" collapsed="false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8"/>
      <c r="Z83" s="8"/>
    </row>
    <row r="84" customFormat="false" ht="15.75" hidden="false" customHeight="true" outlineLevel="0" collapsed="false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8"/>
      <c r="Z84" s="8"/>
    </row>
    <row r="85" customFormat="false" ht="15.75" hidden="false" customHeight="true" outlineLevel="0" collapsed="false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8"/>
      <c r="Z85" s="8"/>
    </row>
    <row r="86" customFormat="false" ht="15.75" hidden="false" customHeight="true" outlineLevel="0" collapsed="false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8"/>
      <c r="Z86" s="8"/>
    </row>
    <row r="87" customFormat="false" ht="15.75" hidden="false" customHeight="true" outlineLevel="0" collapsed="false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8"/>
      <c r="Z87" s="8"/>
    </row>
    <row r="88" customFormat="false" ht="15.75" hidden="false" customHeight="true" outlineLevel="0" collapsed="false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8"/>
      <c r="Z88" s="8"/>
    </row>
    <row r="89" customFormat="false" ht="15.75" hidden="false" customHeight="true" outlineLevel="0" collapsed="false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8"/>
      <c r="Z89" s="8"/>
    </row>
    <row r="90" customFormat="false" ht="15.75" hidden="false" customHeight="true" outlineLevel="0" collapsed="false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8"/>
      <c r="Z90" s="8"/>
    </row>
    <row r="91" customFormat="false" ht="15.75" hidden="false" customHeight="true" outlineLevel="0" collapsed="false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8"/>
      <c r="Z91" s="8"/>
    </row>
    <row r="92" customFormat="false" ht="15.75" hidden="false" customHeight="true" outlineLevel="0" collapsed="false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8"/>
      <c r="Z92" s="8"/>
    </row>
    <row r="93" customFormat="false" ht="15.75" hidden="false" customHeight="true" outlineLevel="0" collapsed="false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8"/>
      <c r="Z93" s="8"/>
    </row>
    <row r="94" customFormat="false" ht="15.75" hidden="false" customHeight="true" outlineLevel="0" collapsed="false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8"/>
      <c r="Z94" s="8"/>
    </row>
    <row r="95" customFormat="false" ht="15.75" hidden="false" customHeight="true" outlineLevel="0" collapsed="false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8"/>
      <c r="Z95" s="8"/>
    </row>
    <row r="96" customFormat="false" ht="15.75" hidden="false" customHeight="true" outlineLevel="0" collapsed="false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8"/>
      <c r="Z96" s="8"/>
    </row>
    <row r="97" customFormat="false" ht="15.75" hidden="false" customHeight="true" outlineLevel="0" collapsed="false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8"/>
      <c r="Z97" s="8"/>
    </row>
    <row r="98" customFormat="false" ht="15.75" hidden="false" customHeight="true" outlineLevel="0" collapsed="false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8"/>
      <c r="Z98" s="8"/>
    </row>
    <row r="99" customFormat="false" ht="15.75" hidden="false" customHeight="true" outlineLevel="0" collapsed="false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8"/>
      <c r="Z99" s="8"/>
    </row>
    <row r="100" customFormat="false" ht="15.75" hidden="false" customHeight="true" outlineLevel="0" collapsed="false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8"/>
      <c r="Z100" s="8"/>
    </row>
    <row r="101" customFormat="false" ht="15.75" hidden="false" customHeight="true" outlineLevel="0" collapsed="false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8"/>
      <c r="Z101" s="8"/>
    </row>
    <row r="102" customFormat="false" ht="15.75" hidden="false" customHeight="true" outlineLevel="0" collapsed="false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8"/>
      <c r="Z102" s="8"/>
    </row>
    <row r="103" customFormat="false" ht="15.75" hidden="false" customHeight="true" outlineLevel="0" collapsed="false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8"/>
      <c r="Z103" s="8"/>
    </row>
    <row r="104" customFormat="false" ht="15.75" hidden="false" customHeight="true" outlineLevel="0" collapsed="false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8"/>
      <c r="Z104" s="8"/>
    </row>
    <row r="105" customFormat="false" ht="15.75" hidden="false" customHeight="true" outlineLevel="0" collapsed="false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8"/>
      <c r="Z105" s="8"/>
    </row>
    <row r="106" customFormat="false" ht="15.75" hidden="false" customHeight="true" outlineLevel="0" collapsed="false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8"/>
      <c r="Z106" s="8"/>
    </row>
    <row r="107" customFormat="false" ht="15.75" hidden="false" customHeight="true" outlineLevel="0" collapsed="false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8"/>
      <c r="Z107" s="8"/>
    </row>
    <row r="108" customFormat="false" ht="15.75" hidden="false" customHeight="true" outlineLevel="0" collapsed="false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8"/>
      <c r="Z108" s="8"/>
    </row>
    <row r="109" customFormat="false" ht="15.75" hidden="false" customHeight="true" outlineLevel="0" collapsed="false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8"/>
      <c r="Z109" s="8"/>
    </row>
    <row r="110" customFormat="false" ht="15.75" hidden="false" customHeight="true" outlineLevel="0" collapsed="false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8"/>
      <c r="Z110" s="8"/>
    </row>
    <row r="111" customFormat="false" ht="15.75" hidden="false" customHeight="true" outlineLevel="0" collapsed="false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8"/>
      <c r="Z111" s="8"/>
    </row>
    <row r="112" customFormat="false" ht="15.75" hidden="false" customHeight="true" outlineLevel="0" collapsed="false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8"/>
      <c r="Z112" s="8"/>
    </row>
    <row r="113" customFormat="false" ht="15.75" hidden="false" customHeight="true" outlineLevel="0" collapsed="false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8"/>
      <c r="Z113" s="8"/>
    </row>
    <row r="114" customFormat="false" ht="15.75" hidden="false" customHeight="true" outlineLevel="0" collapsed="false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8"/>
      <c r="Z114" s="8"/>
    </row>
    <row r="115" customFormat="false" ht="15.75" hidden="false" customHeight="true" outlineLevel="0" collapsed="false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8"/>
      <c r="Z115" s="8"/>
    </row>
    <row r="116" customFormat="false" ht="15.75" hidden="false" customHeight="true" outlineLevel="0" collapsed="false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8"/>
      <c r="Z116" s="8"/>
    </row>
    <row r="117" customFormat="false" ht="15.75" hidden="false" customHeight="true" outlineLevel="0" collapsed="false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8"/>
      <c r="Z117" s="8"/>
    </row>
    <row r="118" customFormat="false" ht="15.75" hidden="false" customHeight="true" outlineLevel="0" collapsed="false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8"/>
      <c r="Z118" s="8"/>
    </row>
    <row r="119" customFormat="false" ht="15.75" hidden="false" customHeight="true" outlineLevel="0" collapsed="false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8"/>
      <c r="Z119" s="8"/>
    </row>
    <row r="120" customFormat="false" ht="15.75" hidden="false" customHeight="true" outlineLevel="0" collapsed="false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8"/>
      <c r="Z120" s="8"/>
    </row>
    <row r="121" customFormat="false" ht="15.75" hidden="false" customHeight="true" outlineLevel="0" collapsed="false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8"/>
      <c r="Z121" s="8"/>
    </row>
    <row r="122" customFormat="false" ht="15.75" hidden="false" customHeight="true" outlineLevel="0" collapsed="false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8"/>
      <c r="Z122" s="8"/>
    </row>
    <row r="123" customFormat="false" ht="15.75" hidden="false" customHeight="true" outlineLevel="0" collapsed="false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8"/>
      <c r="Z123" s="8"/>
    </row>
    <row r="124" customFormat="false" ht="15.75" hidden="false" customHeight="true" outlineLevel="0" collapsed="false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8"/>
      <c r="Z124" s="8"/>
    </row>
    <row r="125" customFormat="false" ht="15.75" hidden="false" customHeight="true" outlineLevel="0" collapsed="false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8"/>
      <c r="Z125" s="8"/>
    </row>
    <row r="126" customFormat="false" ht="15.75" hidden="false" customHeight="true" outlineLevel="0" collapsed="false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8"/>
      <c r="Z126" s="8"/>
    </row>
    <row r="127" customFormat="false" ht="15.75" hidden="false" customHeight="true" outlineLevel="0" collapsed="false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8"/>
      <c r="Z127" s="8"/>
    </row>
    <row r="128" customFormat="false" ht="15.75" hidden="false" customHeight="true" outlineLevel="0" collapsed="false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8"/>
      <c r="Z128" s="8"/>
    </row>
    <row r="129" customFormat="false" ht="15.75" hidden="false" customHeight="true" outlineLevel="0" collapsed="false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8"/>
      <c r="Z129" s="8"/>
    </row>
    <row r="130" customFormat="false" ht="15.75" hidden="false" customHeight="true" outlineLevel="0" collapsed="false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8"/>
      <c r="Z130" s="8"/>
    </row>
    <row r="131" customFormat="false" ht="15.75" hidden="false" customHeight="true" outlineLevel="0" collapsed="false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8"/>
      <c r="Z131" s="8"/>
    </row>
    <row r="132" customFormat="false" ht="15.75" hidden="false" customHeight="true" outlineLevel="0" collapsed="false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8"/>
      <c r="Z132" s="8"/>
    </row>
    <row r="133" customFormat="false" ht="15.75" hidden="false" customHeight="true" outlineLevel="0" collapsed="false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8"/>
      <c r="Z133" s="8"/>
    </row>
    <row r="134" customFormat="false" ht="15.75" hidden="false" customHeight="true" outlineLevel="0" collapsed="false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8"/>
      <c r="Z134" s="8"/>
    </row>
    <row r="135" customFormat="false" ht="15.75" hidden="false" customHeight="true" outlineLevel="0" collapsed="false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8"/>
      <c r="Z135" s="8"/>
    </row>
    <row r="136" customFormat="false" ht="15.75" hidden="false" customHeight="true" outlineLevel="0" collapsed="false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8"/>
      <c r="Z136" s="8"/>
    </row>
    <row r="137" customFormat="false" ht="15.75" hidden="false" customHeight="true" outlineLevel="0" collapsed="false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8"/>
      <c r="Z137" s="8"/>
    </row>
    <row r="138" customFormat="false" ht="15.75" hidden="false" customHeight="true" outlineLevel="0" collapsed="false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8"/>
      <c r="Z138" s="8"/>
    </row>
    <row r="139" customFormat="false" ht="15.75" hidden="false" customHeight="true" outlineLevel="0" collapsed="false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8"/>
      <c r="Z139" s="8"/>
    </row>
    <row r="140" customFormat="false" ht="15.75" hidden="false" customHeight="true" outlineLevel="0" collapsed="false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8"/>
      <c r="Z140" s="8"/>
    </row>
    <row r="141" customFormat="false" ht="15.75" hidden="false" customHeight="true" outlineLevel="0" collapsed="false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8"/>
      <c r="Z141" s="8"/>
    </row>
    <row r="142" customFormat="false" ht="15.75" hidden="false" customHeight="true" outlineLevel="0" collapsed="false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8"/>
      <c r="Z142" s="8"/>
    </row>
    <row r="143" customFormat="false" ht="15.75" hidden="false" customHeight="true" outlineLevel="0" collapsed="false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8"/>
      <c r="Z143" s="8"/>
    </row>
    <row r="144" customFormat="false" ht="15.75" hidden="false" customHeight="true" outlineLevel="0" collapsed="false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8"/>
      <c r="Z144" s="8"/>
    </row>
    <row r="145" customFormat="false" ht="15.75" hidden="false" customHeight="true" outlineLevel="0" collapsed="false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8"/>
      <c r="Z145" s="8"/>
    </row>
    <row r="146" customFormat="false" ht="15.75" hidden="false" customHeight="true" outlineLevel="0" collapsed="false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8"/>
      <c r="Z146" s="8"/>
    </row>
    <row r="147" customFormat="false" ht="15.75" hidden="false" customHeight="true" outlineLevel="0" collapsed="false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8"/>
      <c r="Z147" s="8"/>
    </row>
    <row r="148" customFormat="false" ht="15.75" hidden="false" customHeight="true" outlineLevel="0" collapsed="false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8"/>
      <c r="Z148" s="8"/>
    </row>
    <row r="149" customFormat="false" ht="15.75" hidden="false" customHeight="true" outlineLevel="0" collapsed="false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8"/>
      <c r="Z149" s="8"/>
    </row>
    <row r="150" customFormat="false" ht="15.75" hidden="false" customHeight="true" outlineLevel="0" collapsed="false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8"/>
      <c r="Z150" s="8"/>
    </row>
    <row r="151" customFormat="false" ht="15.75" hidden="false" customHeight="true" outlineLevel="0" collapsed="false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8"/>
      <c r="Z151" s="8"/>
    </row>
    <row r="152" customFormat="false" ht="15.75" hidden="false" customHeight="true" outlineLevel="0" collapsed="false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8"/>
      <c r="Z152" s="8"/>
    </row>
    <row r="153" customFormat="false" ht="15.75" hidden="false" customHeight="true" outlineLevel="0" collapsed="false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8"/>
      <c r="Z153" s="8"/>
    </row>
    <row r="154" customFormat="false" ht="15.75" hidden="false" customHeight="true" outlineLevel="0" collapsed="false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8"/>
      <c r="Z154" s="8"/>
    </row>
    <row r="155" customFormat="false" ht="15.75" hidden="false" customHeight="true" outlineLevel="0" collapsed="false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8"/>
      <c r="Z155" s="8"/>
    </row>
    <row r="156" customFormat="false" ht="15.75" hidden="false" customHeight="true" outlineLevel="0" collapsed="false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8"/>
      <c r="Z156" s="8"/>
    </row>
    <row r="157" customFormat="false" ht="15.75" hidden="false" customHeight="true" outlineLevel="0" collapsed="false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8"/>
      <c r="Z157" s="8"/>
    </row>
    <row r="158" customFormat="false" ht="15.75" hidden="false" customHeight="true" outlineLevel="0" collapsed="false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8"/>
      <c r="Z158" s="8"/>
    </row>
    <row r="159" customFormat="false" ht="15.75" hidden="false" customHeight="true" outlineLevel="0" collapsed="false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8"/>
      <c r="Z159" s="8"/>
    </row>
    <row r="160" customFormat="false" ht="15.75" hidden="false" customHeight="true" outlineLevel="0" collapsed="false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8"/>
      <c r="Z160" s="8"/>
    </row>
    <row r="161" customFormat="false" ht="15.75" hidden="false" customHeight="true" outlineLevel="0" collapsed="false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8"/>
      <c r="Z161" s="8"/>
    </row>
    <row r="162" customFormat="false" ht="15.75" hidden="false" customHeight="true" outlineLevel="0" collapsed="false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8"/>
      <c r="Z162" s="8"/>
    </row>
    <row r="163" customFormat="false" ht="15.75" hidden="false" customHeight="true" outlineLevel="0" collapsed="false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8"/>
      <c r="Z163" s="8"/>
    </row>
    <row r="164" customFormat="false" ht="15.75" hidden="false" customHeight="true" outlineLevel="0" collapsed="false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8"/>
      <c r="Z164" s="8"/>
    </row>
    <row r="165" customFormat="false" ht="15.75" hidden="false" customHeight="true" outlineLevel="0" collapsed="false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8"/>
      <c r="Z165" s="8"/>
    </row>
    <row r="166" customFormat="false" ht="15.75" hidden="false" customHeight="true" outlineLevel="0" collapsed="false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8"/>
      <c r="Z166" s="8"/>
    </row>
    <row r="167" customFormat="false" ht="15.75" hidden="false" customHeight="true" outlineLevel="0" collapsed="false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8"/>
      <c r="Z167" s="8"/>
    </row>
    <row r="168" customFormat="false" ht="15.75" hidden="false" customHeight="true" outlineLevel="0" collapsed="false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8"/>
      <c r="Z168" s="8"/>
    </row>
    <row r="169" customFormat="false" ht="15.75" hidden="false" customHeight="true" outlineLevel="0" collapsed="false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8"/>
      <c r="Z169" s="8"/>
    </row>
    <row r="170" customFormat="false" ht="15.75" hidden="false" customHeight="true" outlineLevel="0" collapsed="false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8"/>
      <c r="Z170" s="8"/>
    </row>
    <row r="171" customFormat="false" ht="15.75" hidden="false" customHeight="true" outlineLevel="0" collapsed="false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8"/>
      <c r="Z171" s="8"/>
    </row>
    <row r="172" customFormat="false" ht="15.75" hidden="false" customHeight="true" outlineLevel="0" collapsed="false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8"/>
      <c r="Z172" s="8"/>
    </row>
    <row r="173" customFormat="false" ht="15.75" hidden="false" customHeight="true" outlineLevel="0" collapsed="false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8"/>
      <c r="Z173" s="8"/>
    </row>
    <row r="174" customFormat="false" ht="15.75" hidden="false" customHeight="true" outlineLevel="0" collapsed="false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8"/>
      <c r="Z174" s="8"/>
    </row>
    <row r="175" customFormat="false" ht="15.75" hidden="false" customHeight="true" outlineLevel="0" collapsed="false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8"/>
      <c r="Z175" s="8"/>
    </row>
    <row r="176" customFormat="false" ht="15.75" hidden="false" customHeight="true" outlineLevel="0" collapsed="false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8"/>
      <c r="Z176" s="8"/>
    </row>
    <row r="177" customFormat="false" ht="15.75" hidden="false" customHeight="true" outlineLevel="0" collapsed="false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8"/>
      <c r="Z177" s="8"/>
    </row>
    <row r="178" customFormat="false" ht="15.75" hidden="false" customHeight="true" outlineLevel="0" collapsed="false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8"/>
      <c r="Z178" s="8"/>
    </row>
    <row r="179" customFormat="false" ht="15.75" hidden="false" customHeight="true" outlineLevel="0" collapsed="false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8"/>
      <c r="Z179" s="8"/>
    </row>
    <row r="180" customFormat="false" ht="15.75" hidden="false" customHeight="true" outlineLevel="0" collapsed="false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8"/>
      <c r="Z180" s="8"/>
    </row>
    <row r="181" customFormat="false" ht="15.75" hidden="false" customHeight="true" outlineLevel="0" collapsed="false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8"/>
      <c r="Z181" s="8"/>
    </row>
    <row r="182" customFormat="false" ht="15.75" hidden="false" customHeight="true" outlineLevel="0" collapsed="false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8"/>
      <c r="Z182" s="8"/>
    </row>
    <row r="183" customFormat="false" ht="15.75" hidden="false" customHeight="true" outlineLevel="0" collapsed="false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8"/>
      <c r="Z183" s="8"/>
    </row>
    <row r="184" customFormat="false" ht="15.75" hidden="false" customHeight="true" outlineLevel="0" collapsed="false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8"/>
      <c r="Z184" s="8"/>
    </row>
    <row r="185" customFormat="false" ht="15.75" hidden="false" customHeight="true" outlineLevel="0" collapsed="false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8"/>
      <c r="Z185" s="8"/>
    </row>
    <row r="186" customFormat="false" ht="15.75" hidden="false" customHeight="true" outlineLevel="0" collapsed="false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8"/>
      <c r="Z186" s="8"/>
    </row>
    <row r="187" customFormat="false" ht="15.75" hidden="false" customHeight="true" outlineLevel="0" collapsed="false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8"/>
      <c r="Z187" s="8"/>
    </row>
    <row r="188" customFormat="false" ht="15.75" hidden="false" customHeight="true" outlineLevel="0" collapsed="false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8"/>
      <c r="Z188" s="8"/>
    </row>
    <row r="189" customFormat="false" ht="15.75" hidden="false" customHeight="true" outlineLevel="0" collapsed="false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8"/>
      <c r="Z189" s="8"/>
    </row>
    <row r="190" customFormat="false" ht="15.75" hidden="false" customHeight="true" outlineLevel="0" collapsed="false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8"/>
      <c r="Z190" s="8"/>
    </row>
    <row r="191" customFormat="false" ht="15.75" hidden="false" customHeight="true" outlineLevel="0" collapsed="false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8"/>
      <c r="Z191" s="8"/>
    </row>
    <row r="192" customFormat="false" ht="15.75" hidden="false" customHeight="true" outlineLevel="0" collapsed="false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8"/>
      <c r="Z192" s="8"/>
    </row>
    <row r="193" customFormat="false" ht="15.75" hidden="false" customHeight="true" outlineLevel="0" collapsed="false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8"/>
      <c r="Z193" s="8"/>
    </row>
    <row r="194" customFormat="false" ht="15.75" hidden="false" customHeight="true" outlineLevel="0" collapsed="false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8"/>
      <c r="Z194" s="8"/>
    </row>
    <row r="195" customFormat="false" ht="15.75" hidden="false" customHeight="true" outlineLevel="0" collapsed="false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8"/>
      <c r="Z195" s="8"/>
    </row>
    <row r="196" customFormat="false" ht="15.75" hidden="false" customHeight="true" outlineLevel="0" collapsed="false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8"/>
      <c r="Z196" s="8"/>
    </row>
    <row r="197" customFormat="false" ht="15.75" hidden="false" customHeight="true" outlineLevel="0" collapsed="false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8"/>
      <c r="Z197" s="8"/>
    </row>
    <row r="198" customFormat="false" ht="15.75" hidden="false" customHeight="true" outlineLevel="0" collapsed="false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8"/>
      <c r="Z198" s="8"/>
    </row>
    <row r="199" customFormat="false" ht="15.75" hidden="false" customHeight="true" outlineLevel="0" collapsed="false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8"/>
      <c r="Z199" s="8"/>
    </row>
    <row r="200" customFormat="false" ht="15.75" hidden="false" customHeight="true" outlineLevel="0" collapsed="false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8"/>
      <c r="Z200" s="8"/>
    </row>
    <row r="201" customFormat="false" ht="15.75" hidden="false" customHeight="true" outlineLevel="0" collapsed="false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8"/>
      <c r="Z201" s="8"/>
    </row>
    <row r="202" customFormat="false" ht="15.75" hidden="false" customHeight="true" outlineLevel="0" collapsed="false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8"/>
      <c r="Z202" s="8"/>
    </row>
    <row r="203" customFormat="false" ht="15.75" hidden="false" customHeight="true" outlineLevel="0" collapsed="false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8"/>
      <c r="Z203" s="8"/>
    </row>
    <row r="204" customFormat="false" ht="15.75" hidden="false" customHeight="true" outlineLevel="0" collapsed="false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8"/>
      <c r="Z204" s="8"/>
    </row>
    <row r="205" customFormat="false" ht="15.75" hidden="false" customHeight="true" outlineLevel="0" collapsed="false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8"/>
      <c r="Z205" s="8"/>
    </row>
    <row r="206" customFormat="false" ht="15.75" hidden="false" customHeight="true" outlineLevel="0" collapsed="false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8"/>
      <c r="Z206" s="8"/>
    </row>
    <row r="207" customFormat="false" ht="15.75" hidden="false" customHeight="true" outlineLevel="0" collapsed="false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8"/>
      <c r="Z207" s="8"/>
    </row>
    <row r="208" customFormat="false" ht="15.75" hidden="false" customHeight="true" outlineLevel="0" collapsed="false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8"/>
      <c r="Z208" s="8"/>
    </row>
    <row r="209" customFormat="false" ht="15.75" hidden="false" customHeight="true" outlineLevel="0" collapsed="false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8"/>
      <c r="Z209" s="8"/>
    </row>
    <row r="210" customFormat="false" ht="15.75" hidden="false" customHeight="true" outlineLevel="0" collapsed="false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8"/>
      <c r="Z210" s="8"/>
    </row>
    <row r="211" customFormat="false" ht="15.75" hidden="false" customHeight="true" outlineLevel="0" collapsed="false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8"/>
      <c r="Z211" s="8"/>
    </row>
    <row r="212" customFormat="false" ht="15.75" hidden="false" customHeight="true" outlineLevel="0" collapsed="false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8"/>
      <c r="Z212" s="8"/>
    </row>
    <row r="213" customFormat="false" ht="15.75" hidden="false" customHeight="true" outlineLevel="0" collapsed="false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8"/>
      <c r="Z213" s="8"/>
    </row>
    <row r="214" customFormat="false" ht="15.75" hidden="false" customHeight="true" outlineLevel="0" collapsed="false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8"/>
      <c r="Z214" s="8"/>
    </row>
    <row r="215" customFormat="false" ht="15.75" hidden="false" customHeight="true" outlineLevel="0" collapsed="false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8"/>
      <c r="Z215" s="8"/>
    </row>
    <row r="216" customFormat="false" ht="15.75" hidden="false" customHeight="true" outlineLevel="0" collapsed="false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8"/>
      <c r="Z216" s="8"/>
    </row>
    <row r="217" customFormat="false" ht="15.75" hidden="false" customHeight="true" outlineLevel="0" collapsed="false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8"/>
      <c r="Z217" s="8"/>
    </row>
    <row r="218" customFormat="false" ht="15.75" hidden="false" customHeight="true" outlineLevel="0" collapsed="false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8"/>
      <c r="Z218" s="8"/>
    </row>
    <row r="219" customFormat="false" ht="15.75" hidden="false" customHeight="true" outlineLevel="0" collapsed="false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8"/>
      <c r="Z219" s="8"/>
    </row>
    <row r="220" customFormat="false" ht="15.75" hidden="false" customHeight="true" outlineLevel="0" collapsed="false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8"/>
      <c r="Z220" s="8"/>
    </row>
    <row r="221" customFormat="false" ht="15.75" hidden="false" customHeight="true" outlineLevel="0" collapsed="false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8"/>
      <c r="Z221" s="8"/>
    </row>
    <row r="222" customFormat="false" ht="15.75" hidden="false" customHeight="true" outlineLevel="0" collapsed="false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8"/>
      <c r="Z222" s="8"/>
    </row>
    <row r="223" customFormat="false" ht="15.75" hidden="false" customHeight="true" outlineLevel="0" collapsed="false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8"/>
      <c r="Z223" s="8"/>
    </row>
    <row r="224" customFormat="false" ht="15.75" hidden="false" customHeight="true" outlineLevel="0" collapsed="false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8"/>
      <c r="Z224" s="8"/>
    </row>
    <row r="225" customFormat="false" ht="15.75" hidden="false" customHeight="true" outlineLevel="0" collapsed="false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8"/>
      <c r="Z225" s="8"/>
    </row>
    <row r="226" customFormat="false" ht="15.75" hidden="false" customHeight="true" outlineLevel="0" collapsed="false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8"/>
      <c r="Z226" s="8"/>
    </row>
    <row r="227" customFormat="false" ht="15.75" hidden="false" customHeight="true" outlineLevel="0" collapsed="false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8"/>
      <c r="Z227" s="8"/>
    </row>
    <row r="228" customFormat="false" ht="15.75" hidden="false" customHeight="true" outlineLevel="0" collapsed="false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8"/>
      <c r="Z228" s="8"/>
    </row>
    <row r="229" customFormat="false" ht="15.75" hidden="false" customHeight="true" outlineLevel="0" collapsed="false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8"/>
      <c r="Z229" s="8"/>
    </row>
    <row r="230" customFormat="false" ht="15.75" hidden="false" customHeight="true" outlineLevel="0" collapsed="false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8"/>
      <c r="Z230" s="8"/>
    </row>
    <row r="231" customFormat="false" ht="15.75" hidden="false" customHeight="true" outlineLevel="0" collapsed="false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8"/>
      <c r="Z231" s="8"/>
    </row>
    <row r="232" customFormat="false" ht="15.75" hidden="false" customHeight="true" outlineLevel="0" collapsed="false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8"/>
      <c r="Z232" s="8"/>
    </row>
    <row r="233" customFormat="false" ht="15.75" hidden="false" customHeight="true" outlineLevel="0" collapsed="false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8"/>
      <c r="Z233" s="8"/>
    </row>
    <row r="234" customFormat="false" ht="15.75" hidden="false" customHeight="true" outlineLevel="0" collapsed="false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8"/>
      <c r="Z234" s="8"/>
    </row>
    <row r="235" customFormat="false" ht="15.75" hidden="false" customHeight="true" outlineLevel="0" collapsed="false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8"/>
      <c r="Z235" s="8"/>
    </row>
    <row r="236" customFormat="false" ht="15.75" hidden="false" customHeight="true" outlineLevel="0" collapsed="false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8"/>
      <c r="Z236" s="8"/>
    </row>
    <row r="237" customFormat="false" ht="15.75" hidden="false" customHeight="true" outlineLevel="0" collapsed="false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8"/>
      <c r="Z237" s="8"/>
    </row>
    <row r="238" customFormat="false" ht="15.75" hidden="false" customHeight="true" outlineLevel="0" collapsed="false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8"/>
      <c r="Z238" s="8"/>
    </row>
    <row r="239" customFormat="false" ht="15.75" hidden="false" customHeight="true" outlineLevel="0" collapsed="false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8"/>
      <c r="Z239" s="8"/>
    </row>
    <row r="240" customFormat="false" ht="15.75" hidden="false" customHeight="true" outlineLevel="0" collapsed="false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8"/>
      <c r="Z240" s="8"/>
    </row>
    <row r="241" customFormat="false" ht="15.75" hidden="false" customHeight="true" outlineLevel="0" collapsed="false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8"/>
      <c r="Z241" s="8"/>
    </row>
    <row r="242" customFormat="false" ht="15.75" hidden="false" customHeight="true" outlineLevel="0" collapsed="false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8"/>
      <c r="Z242" s="8"/>
    </row>
    <row r="243" customFormat="false" ht="15.75" hidden="false" customHeight="true" outlineLevel="0" collapsed="false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8"/>
      <c r="Z243" s="8"/>
    </row>
    <row r="244" customFormat="false" ht="15.75" hidden="false" customHeight="true" outlineLevel="0" collapsed="false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8"/>
      <c r="Z244" s="8"/>
    </row>
    <row r="245" customFormat="false" ht="15.75" hidden="false" customHeight="true" outlineLevel="0" collapsed="false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8"/>
      <c r="Z245" s="8"/>
    </row>
    <row r="246" customFormat="false" ht="15.75" hidden="false" customHeight="true" outlineLevel="0" collapsed="false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8"/>
      <c r="Z246" s="8"/>
    </row>
    <row r="247" customFormat="false" ht="15.75" hidden="false" customHeight="true" outlineLevel="0" collapsed="false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8"/>
      <c r="Z247" s="8"/>
    </row>
    <row r="248" customFormat="false" ht="15.75" hidden="false" customHeight="true" outlineLevel="0" collapsed="false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8"/>
      <c r="Z248" s="8"/>
    </row>
    <row r="249" customFormat="false" ht="15.75" hidden="false" customHeight="true" outlineLevel="0" collapsed="false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8"/>
      <c r="Z249" s="8"/>
    </row>
    <row r="250" customFormat="false" ht="15.75" hidden="false" customHeight="true" outlineLevel="0" collapsed="false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8"/>
      <c r="Z250" s="8"/>
    </row>
    <row r="251" customFormat="false" ht="15.75" hidden="false" customHeight="true" outlineLevel="0" collapsed="false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8"/>
      <c r="Z251" s="8"/>
    </row>
    <row r="252" customFormat="false" ht="15.75" hidden="false" customHeight="true" outlineLevel="0" collapsed="false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8"/>
      <c r="Z252" s="8"/>
    </row>
    <row r="253" customFormat="false" ht="15.75" hidden="false" customHeight="true" outlineLevel="0" collapsed="false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8"/>
      <c r="Z253" s="8"/>
    </row>
    <row r="254" customFormat="false" ht="15.75" hidden="false" customHeight="true" outlineLevel="0" collapsed="false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8"/>
      <c r="Z254" s="8"/>
    </row>
    <row r="255" customFormat="false" ht="15.75" hidden="false" customHeight="true" outlineLevel="0" collapsed="false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8"/>
      <c r="Z255" s="8"/>
    </row>
    <row r="256" customFormat="false" ht="15.75" hidden="false" customHeight="true" outlineLevel="0" collapsed="false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8"/>
      <c r="Z256" s="8"/>
    </row>
    <row r="257" customFormat="false" ht="15.75" hidden="false" customHeight="true" outlineLevel="0" collapsed="false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8"/>
      <c r="Z257" s="8"/>
    </row>
    <row r="258" customFormat="false" ht="15.75" hidden="false" customHeight="true" outlineLevel="0" collapsed="false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8"/>
      <c r="Z258" s="8"/>
    </row>
    <row r="259" customFormat="false" ht="15.75" hidden="false" customHeight="true" outlineLevel="0" collapsed="false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8"/>
      <c r="Z259" s="8"/>
    </row>
    <row r="260" customFormat="false" ht="15.75" hidden="false" customHeight="true" outlineLevel="0" collapsed="false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8"/>
      <c r="Z260" s="8"/>
    </row>
    <row r="261" customFormat="false" ht="15.75" hidden="false" customHeight="true" outlineLevel="0" collapsed="false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8"/>
      <c r="Z261" s="8"/>
    </row>
    <row r="262" customFormat="false" ht="15.75" hidden="false" customHeight="true" outlineLevel="0" collapsed="false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8"/>
      <c r="Z262" s="8"/>
    </row>
    <row r="263" customFormat="false" ht="15.75" hidden="false" customHeight="true" outlineLevel="0" collapsed="false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8"/>
      <c r="Z263" s="8"/>
    </row>
    <row r="264" customFormat="false" ht="15.75" hidden="false" customHeight="true" outlineLevel="0" collapsed="false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8"/>
      <c r="Z264" s="8"/>
    </row>
    <row r="265" customFormat="false" ht="15.75" hidden="false" customHeight="true" outlineLevel="0" collapsed="false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8"/>
      <c r="Z265" s="8"/>
    </row>
    <row r="266" customFormat="false" ht="15.75" hidden="false" customHeight="true" outlineLevel="0" collapsed="false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8"/>
      <c r="Z266" s="8"/>
    </row>
    <row r="267" customFormat="false" ht="15.75" hidden="false" customHeight="true" outlineLevel="0" collapsed="false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8"/>
      <c r="Z267" s="8"/>
    </row>
    <row r="268" customFormat="false" ht="15.75" hidden="false" customHeight="true" outlineLevel="0" collapsed="false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8"/>
      <c r="Z268" s="8"/>
    </row>
    <row r="269" customFormat="false" ht="15.75" hidden="false" customHeight="true" outlineLevel="0" collapsed="false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8"/>
      <c r="Z269" s="8"/>
    </row>
    <row r="270" customFormat="false" ht="15.75" hidden="false" customHeight="true" outlineLevel="0" collapsed="false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8"/>
      <c r="Z270" s="8"/>
    </row>
    <row r="271" customFormat="false" ht="15.75" hidden="false" customHeight="true" outlineLevel="0" collapsed="false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8"/>
      <c r="Z271" s="8"/>
    </row>
    <row r="272" customFormat="false" ht="15.75" hidden="false" customHeight="true" outlineLevel="0" collapsed="false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8"/>
      <c r="Z272" s="8"/>
    </row>
    <row r="273" customFormat="false" ht="15.75" hidden="false" customHeight="true" outlineLevel="0" collapsed="false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8"/>
      <c r="Z273" s="8"/>
    </row>
    <row r="274" customFormat="false" ht="15.75" hidden="false" customHeight="true" outlineLevel="0" collapsed="false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8"/>
      <c r="Z274" s="8"/>
    </row>
    <row r="275" customFormat="false" ht="15.75" hidden="false" customHeight="true" outlineLevel="0" collapsed="false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8"/>
      <c r="Z275" s="8"/>
    </row>
    <row r="276" customFormat="false" ht="15.75" hidden="false" customHeight="true" outlineLevel="0" collapsed="false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8"/>
      <c r="Z276" s="8"/>
    </row>
    <row r="277" customFormat="false" ht="15.75" hidden="false" customHeight="true" outlineLevel="0" collapsed="false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8"/>
      <c r="Z277" s="8"/>
    </row>
    <row r="278" customFormat="false" ht="15.75" hidden="false" customHeight="true" outlineLevel="0" collapsed="false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8"/>
      <c r="Z278" s="8"/>
    </row>
    <row r="279" customFormat="false" ht="15.75" hidden="false" customHeight="true" outlineLevel="0" collapsed="false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8"/>
      <c r="Z279" s="8"/>
    </row>
    <row r="280" customFormat="false" ht="15.75" hidden="false" customHeight="true" outlineLevel="0" collapsed="false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8"/>
      <c r="Z280" s="8"/>
    </row>
    <row r="281" customFormat="false" ht="15.75" hidden="false" customHeight="true" outlineLevel="0" collapsed="false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8"/>
      <c r="Z281" s="8"/>
    </row>
    <row r="282" customFormat="false" ht="15.75" hidden="false" customHeight="true" outlineLevel="0" collapsed="false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8"/>
      <c r="Z282" s="8"/>
    </row>
    <row r="283" customFormat="false" ht="15.75" hidden="false" customHeight="true" outlineLevel="0" collapsed="false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8"/>
      <c r="Z283" s="8"/>
    </row>
    <row r="284" customFormat="false" ht="15.75" hidden="false" customHeight="true" outlineLevel="0" collapsed="false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8"/>
      <c r="Z284" s="8"/>
    </row>
    <row r="285" customFormat="false" ht="15.75" hidden="false" customHeight="true" outlineLevel="0" collapsed="false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8"/>
      <c r="Z285" s="8"/>
    </row>
    <row r="286" customFormat="false" ht="15.75" hidden="false" customHeight="true" outlineLevel="0" collapsed="false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8"/>
      <c r="Z286" s="8"/>
    </row>
    <row r="287" customFormat="false" ht="15.75" hidden="false" customHeight="true" outlineLevel="0" collapsed="false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8"/>
      <c r="Z287" s="8"/>
    </row>
    <row r="288" customFormat="false" ht="15.75" hidden="false" customHeight="true" outlineLevel="0" collapsed="false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8"/>
      <c r="Z288" s="8"/>
    </row>
    <row r="289" customFormat="false" ht="15.75" hidden="false" customHeight="true" outlineLevel="0" collapsed="false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8"/>
      <c r="Z289" s="8"/>
    </row>
    <row r="290" customFormat="false" ht="15.75" hidden="false" customHeight="true" outlineLevel="0" collapsed="false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8"/>
      <c r="Z290" s="8"/>
    </row>
    <row r="291" customFormat="false" ht="15.75" hidden="false" customHeight="true" outlineLevel="0" collapsed="false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8"/>
      <c r="Z291" s="8"/>
    </row>
    <row r="292" customFormat="false" ht="15.75" hidden="false" customHeight="true" outlineLevel="0" collapsed="false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8"/>
      <c r="Z292" s="8"/>
    </row>
    <row r="293" customFormat="false" ht="15.75" hidden="false" customHeight="true" outlineLevel="0" collapsed="false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8"/>
      <c r="Z293" s="8"/>
    </row>
    <row r="294" customFormat="false" ht="15.75" hidden="false" customHeight="true" outlineLevel="0" collapsed="false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8"/>
      <c r="Z294" s="8"/>
    </row>
    <row r="295" customFormat="false" ht="15.75" hidden="false" customHeight="true" outlineLevel="0" collapsed="false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8"/>
      <c r="Z295" s="8"/>
    </row>
    <row r="296" customFormat="false" ht="15.75" hidden="false" customHeight="true" outlineLevel="0" collapsed="false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8"/>
      <c r="Z296" s="8"/>
    </row>
    <row r="297" customFormat="false" ht="15.75" hidden="false" customHeight="true" outlineLevel="0" collapsed="false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8"/>
      <c r="Z297" s="8"/>
    </row>
    <row r="298" customFormat="false" ht="15.75" hidden="false" customHeight="true" outlineLevel="0" collapsed="false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8"/>
      <c r="Z298" s="8"/>
    </row>
    <row r="299" customFormat="false" ht="15.75" hidden="false" customHeight="true" outlineLevel="0" collapsed="false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8"/>
      <c r="Z299" s="8"/>
    </row>
    <row r="300" customFormat="false" ht="15.75" hidden="false" customHeight="true" outlineLevel="0" collapsed="false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8"/>
      <c r="Z300" s="8"/>
    </row>
    <row r="301" customFormat="false" ht="15.75" hidden="false" customHeight="true" outlineLevel="0" collapsed="false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8"/>
      <c r="Z301" s="8"/>
    </row>
    <row r="302" customFormat="false" ht="15.75" hidden="false" customHeight="true" outlineLevel="0" collapsed="false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8"/>
      <c r="Z302" s="8"/>
    </row>
    <row r="303" customFormat="false" ht="15.75" hidden="false" customHeight="true" outlineLevel="0" collapsed="false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8"/>
      <c r="Z303" s="8"/>
    </row>
    <row r="304" customFormat="false" ht="15.75" hidden="false" customHeight="true" outlineLevel="0" collapsed="false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8"/>
      <c r="Z304" s="8"/>
    </row>
    <row r="305" customFormat="false" ht="15.75" hidden="false" customHeight="true" outlineLevel="0" collapsed="false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8"/>
      <c r="Z305" s="8"/>
    </row>
    <row r="306" customFormat="false" ht="15.75" hidden="false" customHeight="true" outlineLevel="0" collapsed="false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8"/>
      <c r="Z306" s="8"/>
    </row>
    <row r="307" customFormat="false" ht="15.75" hidden="false" customHeight="true" outlineLevel="0" collapsed="false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8"/>
      <c r="Z307" s="8"/>
    </row>
    <row r="308" customFormat="false" ht="15.75" hidden="false" customHeight="true" outlineLevel="0" collapsed="false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8"/>
      <c r="Z308" s="8"/>
    </row>
    <row r="309" customFormat="false" ht="15.75" hidden="false" customHeight="true" outlineLevel="0" collapsed="false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8"/>
      <c r="Z309" s="8"/>
    </row>
    <row r="310" customFormat="false" ht="15.75" hidden="false" customHeight="true" outlineLevel="0" collapsed="false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8"/>
      <c r="Z310" s="8"/>
    </row>
    <row r="311" customFormat="false" ht="15.75" hidden="false" customHeight="true" outlineLevel="0" collapsed="false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8"/>
      <c r="Z311" s="8"/>
    </row>
    <row r="312" customFormat="false" ht="15.75" hidden="false" customHeight="true" outlineLevel="0" collapsed="false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8"/>
      <c r="Z312" s="8"/>
    </row>
    <row r="313" customFormat="false" ht="15.75" hidden="false" customHeight="true" outlineLevel="0" collapsed="false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8"/>
      <c r="Z313" s="8"/>
    </row>
    <row r="314" customFormat="false" ht="15.75" hidden="false" customHeight="true" outlineLevel="0" collapsed="false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8"/>
      <c r="Z314" s="8"/>
    </row>
    <row r="315" customFormat="false" ht="15.75" hidden="false" customHeight="true" outlineLevel="0" collapsed="false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8"/>
      <c r="Z315" s="8"/>
    </row>
    <row r="316" customFormat="false" ht="15.75" hidden="false" customHeight="true" outlineLevel="0" collapsed="false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8"/>
      <c r="Z316" s="8"/>
    </row>
    <row r="317" customFormat="false" ht="15.75" hidden="false" customHeight="true" outlineLevel="0" collapsed="false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8"/>
      <c r="Z317" s="8"/>
    </row>
    <row r="318" customFormat="false" ht="15.75" hidden="false" customHeight="true" outlineLevel="0" collapsed="false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8"/>
      <c r="Z318" s="8"/>
    </row>
    <row r="319" customFormat="false" ht="15.75" hidden="false" customHeight="true" outlineLevel="0" collapsed="false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8"/>
      <c r="Z319" s="8"/>
    </row>
    <row r="320" customFormat="false" ht="15.75" hidden="false" customHeight="true" outlineLevel="0" collapsed="false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8"/>
      <c r="Z320" s="8"/>
    </row>
    <row r="321" customFormat="false" ht="15.75" hidden="false" customHeight="true" outlineLevel="0" collapsed="false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8"/>
      <c r="Z321" s="8"/>
    </row>
    <row r="322" customFormat="false" ht="15.75" hidden="false" customHeight="true" outlineLevel="0" collapsed="false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8"/>
      <c r="Z322" s="8"/>
    </row>
    <row r="323" customFormat="false" ht="15.75" hidden="false" customHeight="true" outlineLevel="0" collapsed="false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8"/>
      <c r="Z323" s="8"/>
    </row>
    <row r="324" customFormat="false" ht="15.75" hidden="false" customHeight="true" outlineLevel="0" collapsed="false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8"/>
      <c r="Z324" s="8"/>
    </row>
    <row r="325" customFormat="false" ht="15.75" hidden="false" customHeight="true" outlineLevel="0" collapsed="false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8"/>
      <c r="Z325" s="8"/>
    </row>
    <row r="326" customFormat="false" ht="15.75" hidden="false" customHeight="true" outlineLevel="0" collapsed="false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8"/>
      <c r="Z326" s="8"/>
    </row>
    <row r="327" customFormat="false" ht="15.75" hidden="false" customHeight="true" outlineLevel="0" collapsed="false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8"/>
      <c r="Z327" s="8"/>
    </row>
    <row r="328" customFormat="false" ht="15.75" hidden="false" customHeight="true" outlineLevel="0" collapsed="false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8"/>
      <c r="Z328" s="8"/>
    </row>
    <row r="329" customFormat="false" ht="15.75" hidden="false" customHeight="true" outlineLevel="0" collapsed="false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8"/>
      <c r="Z329" s="8"/>
    </row>
    <row r="330" customFormat="false" ht="15.75" hidden="false" customHeight="true" outlineLevel="0" collapsed="false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8"/>
      <c r="Z330" s="8"/>
    </row>
    <row r="331" customFormat="false" ht="15.75" hidden="false" customHeight="true" outlineLevel="0" collapsed="false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8"/>
      <c r="Z331" s="8"/>
    </row>
    <row r="332" customFormat="false" ht="15.75" hidden="false" customHeight="true" outlineLevel="0" collapsed="false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8"/>
      <c r="Z332" s="8"/>
    </row>
    <row r="333" customFormat="false" ht="15.75" hidden="false" customHeight="true" outlineLevel="0" collapsed="false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8"/>
      <c r="Z333" s="8"/>
    </row>
    <row r="334" customFormat="false" ht="15.75" hidden="false" customHeight="true" outlineLevel="0" collapsed="false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8"/>
      <c r="Z334" s="8"/>
    </row>
    <row r="335" customFormat="false" ht="15.75" hidden="false" customHeight="true" outlineLevel="0" collapsed="false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8"/>
      <c r="Z335" s="8"/>
    </row>
    <row r="336" customFormat="false" ht="15.75" hidden="false" customHeight="true" outlineLevel="0" collapsed="false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8"/>
      <c r="Z336" s="8"/>
    </row>
    <row r="337" customFormat="false" ht="15.75" hidden="false" customHeight="true" outlineLevel="0" collapsed="false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8"/>
      <c r="Z337" s="8"/>
    </row>
    <row r="338" customFormat="false" ht="15.75" hidden="false" customHeight="true" outlineLevel="0" collapsed="false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8"/>
      <c r="Z338" s="8"/>
    </row>
    <row r="339" customFormat="false" ht="15.75" hidden="false" customHeight="true" outlineLevel="0" collapsed="false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8"/>
      <c r="Z339" s="8"/>
    </row>
    <row r="340" customFormat="false" ht="15.75" hidden="false" customHeight="true" outlineLevel="0" collapsed="false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8"/>
      <c r="Z340" s="8"/>
    </row>
    <row r="341" customFormat="false" ht="15.75" hidden="false" customHeight="true" outlineLevel="0" collapsed="false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8"/>
      <c r="Z341" s="8"/>
    </row>
    <row r="342" customFormat="false" ht="15.75" hidden="false" customHeight="true" outlineLevel="0" collapsed="false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8"/>
      <c r="Z342" s="8"/>
    </row>
    <row r="343" customFormat="false" ht="15.75" hidden="false" customHeight="true" outlineLevel="0" collapsed="false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8"/>
      <c r="Z343" s="8"/>
    </row>
    <row r="344" customFormat="false" ht="15.75" hidden="false" customHeight="true" outlineLevel="0" collapsed="false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8"/>
      <c r="Z344" s="8"/>
    </row>
    <row r="345" customFormat="false" ht="15.75" hidden="false" customHeight="true" outlineLevel="0" collapsed="false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8"/>
      <c r="Z345" s="8"/>
    </row>
    <row r="346" customFormat="false" ht="15.75" hidden="false" customHeight="true" outlineLevel="0" collapsed="false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8"/>
      <c r="Z346" s="8"/>
    </row>
    <row r="347" customFormat="false" ht="15.75" hidden="false" customHeight="true" outlineLevel="0" collapsed="false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8"/>
      <c r="Z347" s="8"/>
    </row>
    <row r="348" customFormat="false" ht="15.75" hidden="false" customHeight="true" outlineLevel="0" collapsed="false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8"/>
      <c r="Z348" s="8"/>
    </row>
    <row r="349" customFormat="false" ht="15.75" hidden="false" customHeight="true" outlineLevel="0" collapsed="false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8"/>
      <c r="Z349" s="8"/>
    </row>
    <row r="350" customFormat="false" ht="15.75" hidden="false" customHeight="true" outlineLevel="0" collapsed="false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8"/>
      <c r="Z350" s="8"/>
    </row>
    <row r="351" customFormat="false" ht="15.75" hidden="false" customHeight="true" outlineLevel="0" collapsed="false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8"/>
      <c r="Z351" s="8"/>
    </row>
    <row r="352" customFormat="false" ht="15.75" hidden="false" customHeight="true" outlineLevel="0" collapsed="false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8"/>
      <c r="Z352" s="8"/>
    </row>
    <row r="353" customFormat="false" ht="15.75" hidden="false" customHeight="true" outlineLevel="0" collapsed="false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8"/>
      <c r="Z353" s="8"/>
    </row>
    <row r="354" customFormat="false" ht="15.75" hidden="false" customHeight="true" outlineLevel="0" collapsed="false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8"/>
      <c r="Z354" s="8"/>
    </row>
    <row r="355" customFormat="false" ht="15.75" hidden="false" customHeight="true" outlineLevel="0" collapsed="false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8"/>
      <c r="Z355" s="8"/>
    </row>
    <row r="356" customFormat="false" ht="15.75" hidden="false" customHeight="true" outlineLevel="0" collapsed="false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8"/>
      <c r="Z356" s="8"/>
    </row>
    <row r="357" customFormat="false" ht="15.75" hidden="false" customHeight="true" outlineLevel="0" collapsed="false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8"/>
      <c r="Z357" s="8"/>
    </row>
    <row r="358" customFormat="false" ht="15.75" hidden="false" customHeight="true" outlineLevel="0" collapsed="false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8"/>
      <c r="Z358" s="8"/>
    </row>
    <row r="359" customFormat="false" ht="15.75" hidden="false" customHeight="true" outlineLevel="0" collapsed="false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8"/>
      <c r="Z359" s="8"/>
    </row>
    <row r="360" customFormat="false" ht="15.75" hidden="false" customHeight="true" outlineLevel="0" collapsed="false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8"/>
      <c r="Z360" s="8"/>
    </row>
    <row r="361" customFormat="false" ht="15.75" hidden="false" customHeight="true" outlineLevel="0" collapsed="false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8"/>
      <c r="Z361" s="8"/>
    </row>
    <row r="362" customFormat="false" ht="15.75" hidden="false" customHeight="true" outlineLevel="0" collapsed="false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8"/>
      <c r="Z362" s="8"/>
    </row>
    <row r="363" customFormat="false" ht="15.75" hidden="false" customHeight="true" outlineLevel="0" collapsed="false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8"/>
      <c r="Z363" s="8"/>
    </row>
    <row r="364" customFormat="false" ht="15.75" hidden="false" customHeight="true" outlineLevel="0" collapsed="false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8"/>
      <c r="Z364" s="8"/>
    </row>
    <row r="365" customFormat="false" ht="15.75" hidden="false" customHeight="true" outlineLevel="0" collapsed="false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8"/>
      <c r="Z365" s="8"/>
    </row>
    <row r="366" customFormat="false" ht="15.75" hidden="false" customHeight="true" outlineLevel="0" collapsed="false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8"/>
      <c r="Z366" s="8"/>
    </row>
    <row r="367" customFormat="false" ht="15.75" hidden="false" customHeight="true" outlineLevel="0" collapsed="false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8"/>
      <c r="Z367" s="8"/>
    </row>
    <row r="368" customFormat="false" ht="15.75" hidden="false" customHeight="true" outlineLevel="0" collapsed="false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8"/>
      <c r="Z368" s="8"/>
    </row>
    <row r="369" customFormat="false" ht="15.75" hidden="false" customHeight="true" outlineLevel="0" collapsed="false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8"/>
      <c r="Z369" s="8"/>
    </row>
    <row r="370" customFormat="false" ht="15.75" hidden="false" customHeight="true" outlineLevel="0" collapsed="false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8"/>
      <c r="Z370" s="8"/>
    </row>
    <row r="371" customFormat="false" ht="15.75" hidden="false" customHeight="true" outlineLevel="0" collapsed="false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8"/>
      <c r="Z371" s="8"/>
    </row>
    <row r="372" customFormat="false" ht="15.75" hidden="false" customHeight="true" outlineLevel="0" collapsed="false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8"/>
      <c r="Z372" s="8"/>
    </row>
    <row r="373" customFormat="false" ht="15.75" hidden="false" customHeight="true" outlineLevel="0" collapsed="false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8"/>
      <c r="Z373" s="8"/>
    </row>
    <row r="374" customFormat="false" ht="15.75" hidden="false" customHeight="true" outlineLevel="0" collapsed="false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8"/>
      <c r="Z374" s="8"/>
    </row>
    <row r="375" customFormat="false" ht="15.75" hidden="false" customHeight="true" outlineLevel="0" collapsed="false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8"/>
      <c r="Z375" s="8"/>
    </row>
    <row r="376" customFormat="false" ht="15.75" hidden="false" customHeight="true" outlineLevel="0" collapsed="false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8"/>
      <c r="Z376" s="8"/>
    </row>
    <row r="377" customFormat="false" ht="15.75" hidden="false" customHeight="true" outlineLevel="0" collapsed="false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8"/>
      <c r="Z377" s="8"/>
    </row>
    <row r="378" customFormat="false" ht="15.75" hidden="false" customHeight="true" outlineLevel="0" collapsed="false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8"/>
      <c r="Z378" s="8"/>
    </row>
    <row r="379" customFormat="false" ht="15.75" hidden="false" customHeight="true" outlineLevel="0" collapsed="false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8"/>
      <c r="Z379" s="8"/>
    </row>
    <row r="380" customFormat="false" ht="15.75" hidden="false" customHeight="true" outlineLevel="0" collapsed="false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8"/>
      <c r="Z380" s="8"/>
    </row>
    <row r="381" customFormat="false" ht="15.75" hidden="false" customHeight="true" outlineLevel="0" collapsed="false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8"/>
      <c r="Z381" s="8"/>
    </row>
    <row r="382" customFormat="false" ht="15.75" hidden="false" customHeight="true" outlineLevel="0" collapsed="false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8"/>
      <c r="Z382" s="8"/>
    </row>
    <row r="383" customFormat="false" ht="15.75" hidden="false" customHeight="true" outlineLevel="0" collapsed="false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8"/>
      <c r="Z383" s="8"/>
    </row>
    <row r="384" customFormat="false" ht="15.75" hidden="false" customHeight="true" outlineLevel="0" collapsed="false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8"/>
      <c r="Z384" s="8"/>
    </row>
    <row r="385" customFormat="false" ht="15.75" hidden="false" customHeight="true" outlineLevel="0" collapsed="false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8"/>
      <c r="Z385" s="8"/>
    </row>
    <row r="386" customFormat="false" ht="15.75" hidden="false" customHeight="true" outlineLevel="0" collapsed="false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8"/>
      <c r="Z386" s="8"/>
    </row>
    <row r="387" customFormat="false" ht="15.75" hidden="false" customHeight="true" outlineLevel="0" collapsed="false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8"/>
      <c r="Z387" s="8"/>
    </row>
    <row r="388" customFormat="false" ht="15.75" hidden="false" customHeight="true" outlineLevel="0" collapsed="false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8"/>
      <c r="Z388" s="8"/>
    </row>
    <row r="389" customFormat="false" ht="15.75" hidden="false" customHeight="true" outlineLevel="0" collapsed="false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8"/>
      <c r="Z389" s="8"/>
    </row>
    <row r="390" customFormat="false" ht="15.75" hidden="false" customHeight="true" outlineLevel="0" collapsed="false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8"/>
      <c r="Z390" s="8"/>
    </row>
    <row r="391" customFormat="false" ht="15.75" hidden="false" customHeight="true" outlineLevel="0" collapsed="false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8"/>
      <c r="Z391" s="8"/>
    </row>
    <row r="392" customFormat="false" ht="15.75" hidden="false" customHeight="true" outlineLevel="0" collapsed="false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8"/>
      <c r="Z392" s="8"/>
    </row>
    <row r="393" customFormat="false" ht="15.75" hidden="false" customHeight="true" outlineLevel="0" collapsed="false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8"/>
      <c r="Z393" s="8"/>
    </row>
    <row r="394" customFormat="false" ht="15.75" hidden="false" customHeight="true" outlineLevel="0" collapsed="false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8"/>
      <c r="Z394" s="8"/>
    </row>
    <row r="395" customFormat="false" ht="15.75" hidden="false" customHeight="true" outlineLevel="0" collapsed="false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8"/>
      <c r="Z395" s="8"/>
    </row>
    <row r="396" customFormat="false" ht="15.75" hidden="false" customHeight="true" outlineLevel="0" collapsed="false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8"/>
      <c r="Z396" s="8"/>
    </row>
    <row r="397" customFormat="false" ht="15.75" hidden="false" customHeight="true" outlineLevel="0" collapsed="false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8"/>
      <c r="Z397" s="8"/>
    </row>
    <row r="398" customFormat="false" ht="15.75" hidden="false" customHeight="true" outlineLevel="0" collapsed="false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8"/>
      <c r="Z398" s="8"/>
    </row>
    <row r="399" customFormat="false" ht="15.75" hidden="false" customHeight="true" outlineLevel="0" collapsed="false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8"/>
      <c r="Z399" s="8"/>
    </row>
    <row r="400" customFormat="false" ht="15.75" hidden="false" customHeight="true" outlineLevel="0" collapsed="false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8"/>
      <c r="Z400" s="8"/>
    </row>
    <row r="401" customFormat="false" ht="15.75" hidden="false" customHeight="true" outlineLevel="0" collapsed="false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8"/>
      <c r="Z401" s="8"/>
    </row>
    <row r="402" customFormat="false" ht="15.75" hidden="false" customHeight="true" outlineLevel="0" collapsed="false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8"/>
      <c r="Z402" s="8"/>
    </row>
    <row r="403" customFormat="false" ht="15.75" hidden="false" customHeight="true" outlineLevel="0" collapsed="false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8"/>
      <c r="Z403" s="8"/>
    </row>
    <row r="404" customFormat="false" ht="15.75" hidden="false" customHeight="true" outlineLevel="0" collapsed="false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8"/>
      <c r="Z404" s="8"/>
    </row>
    <row r="405" customFormat="false" ht="15.75" hidden="false" customHeight="true" outlineLevel="0" collapsed="false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8"/>
      <c r="Z405" s="8"/>
    </row>
    <row r="406" customFormat="false" ht="15.75" hidden="false" customHeight="true" outlineLevel="0" collapsed="false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8"/>
      <c r="Z406" s="8"/>
    </row>
    <row r="407" customFormat="false" ht="15.75" hidden="false" customHeight="true" outlineLevel="0" collapsed="false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8"/>
      <c r="Z407" s="8"/>
    </row>
    <row r="408" customFormat="false" ht="15.75" hidden="false" customHeight="true" outlineLevel="0" collapsed="false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8"/>
      <c r="Z408" s="8"/>
    </row>
    <row r="409" customFormat="false" ht="15.75" hidden="false" customHeight="true" outlineLevel="0" collapsed="false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8"/>
      <c r="Z409" s="8"/>
    </row>
    <row r="410" customFormat="false" ht="15.75" hidden="false" customHeight="true" outlineLevel="0" collapsed="false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8"/>
      <c r="Z410" s="8"/>
    </row>
    <row r="411" customFormat="false" ht="15.75" hidden="false" customHeight="true" outlineLevel="0" collapsed="false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8"/>
      <c r="Z411" s="8"/>
    </row>
    <row r="412" customFormat="false" ht="15.75" hidden="false" customHeight="true" outlineLevel="0" collapsed="false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8"/>
      <c r="Z412" s="8"/>
    </row>
    <row r="413" customFormat="false" ht="15.75" hidden="false" customHeight="true" outlineLevel="0" collapsed="false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8"/>
      <c r="Z413" s="8"/>
    </row>
    <row r="414" customFormat="false" ht="15.75" hidden="false" customHeight="true" outlineLevel="0" collapsed="false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8"/>
      <c r="Z414" s="8"/>
    </row>
    <row r="415" customFormat="false" ht="15.75" hidden="false" customHeight="true" outlineLevel="0" collapsed="false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8"/>
      <c r="Z415" s="8"/>
    </row>
    <row r="416" customFormat="false" ht="15.75" hidden="false" customHeight="true" outlineLevel="0" collapsed="false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8"/>
      <c r="Z416" s="8"/>
    </row>
    <row r="417" customFormat="false" ht="15.75" hidden="false" customHeight="true" outlineLevel="0" collapsed="false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8"/>
      <c r="Z417" s="8"/>
    </row>
    <row r="418" customFormat="false" ht="15.75" hidden="false" customHeight="true" outlineLevel="0" collapsed="false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8"/>
      <c r="Z418" s="8"/>
    </row>
    <row r="419" customFormat="false" ht="15.75" hidden="false" customHeight="true" outlineLevel="0" collapsed="false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8"/>
      <c r="Z419" s="8"/>
    </row>
    <row r="420" customFormat="false" ht="15.75" hidden="false" customHeight="true" outlineLevel="0" collapsed="false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8"/>
      <c r="Z420" s="8"/>
    </row>
    <row r="421" customFormat="false" ht="15.75" hidden="false" customHeight="true" outlineLevel="0" collapsed="false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8"/>
      <c r="Z421" s="8"/>
    </row>
    <row r="422" customFormat="false" ht="15.75" hidden="false" customHeight="true" outlineLevel="0" collapsed="false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8"/>
      <c r="Z422" s="8"/>
    </row>
    <row r="423" customFormat="false" ht="15.75" hidden="false" customHeight="true" outlineLevel="0" collapsed="false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8"/>
      <c r="Z423" s="8"/>
    </row>
    <row r="424" customFormat="false" ht="15.75" hidden="false" customHeight="true" outlineLevel="0" collapsed="false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8"/>
      <c r="Z424" s="8"/>
    </row>
    <row r="425" customFormat="false" ht="15.75" hidden="false" customHeight="true" outlineLevel="0" collapsed="false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8"/>
      <c r="Z425" s="8"/>
    </row>
    <row r="426" customFormat="false" ht="15.75" hidden="false" customHeight="true" outlineLevel="0" collapsed="false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8"/>
      <c r="Z426" s="8"/>
    </row>
    <row r="427" customFormat="false" ht="15.75" hidden="false" customHeight="true" outlineLevel="0" collapsed="false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8"/>
      <c r="Z427" s="8"/>
    </row>
    <row r="428" customFormat="false" ht="15.75" hidden="false" customHeight="true" outlineLevel="0" collapsed="false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8"/>
      <c r="Z428" s="8"/>
    </row>
    <row r="429" customFormat="false" ht="15.75" hidden="false" customHeight="true" outlineLevel="0" collapsed="false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8"/>
      <c r="Z429" s="8"/>
    </row>
    <row r="430" customFormat="false" ht="15.75" hidden="false" customHeight="true" outlineLevel="0" collapsed="false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8"/>
      <c r="Z430" s="8"/>
    </row>
    <row r="431" customFormat="false" ht="15.75" hidden="false" customHeight="true" outlineLevel="0" collapsed="false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8"/>
      <c r="Z431" s="8"/>
    </row>
    <row r="432" customFormat="false" ht="15.75" hidden="false" customHeight="true" outlineLevel="0" collapsed="false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8"/>
      <c r="Z432" s="8"/>
    </row>
    <row r="433" customFormat="false" ht="15.75" hidden="false" customHeight="true" outlineLevel="0" collapsed="false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8"/>
      <c r="Z433" s="8"/>
    </row>
    <row r="434" customFormat="false" ht="15.75" hidden="false" customHeight="true" outlineLevel="0" collapsed="false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8"/>
      <c r="Z434" s="8"/>
    </row>
    <row r="435" customFormat="false" ht="15.75" hidden="false" customHeight="true" outlineLevel="0" collapsed="false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8"/>
      <c r="Z435" s="8"/>
    </row>
    <row r="436" customFormat="false" ht="15.75" hidden="false" customHeight="true" outlineLevel="0" collapsed="false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8"/>
      <c r="Z436" s="8"/>
    </row>
    <row r="437" customFormat="false" ht="15.75" hidden="false" customHeight="true" outlineLevel="0" collapsed="false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8"/>
      <c r="Z437" s="8"/>
    </row>
    <row r="438" customFormat="false" ht="15.75" hidden="false" customHeight="true" outlineLevel="0" collapsed="false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8"/>
      <c r="Z438" s="8"/>
    </row>
    <row r="439" customFormat="false" ht="15.75" hidden="false" customHeight="true" outlineLevel="0" collapsed="false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8"/>
      <c r="Z439" s="8"/>
    </row>
    <row r="440" customFormat="false" ht="15.75" hidden="false" customHeight="true" outlineLevel="0" collapsed="false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8"/>
      <c r="Z440" s="8"/>
    </row>
    <row r="441" customFormat="false" ht="15.75" hidden="false" customHeight="true" outlineLevel="0" collapsed="false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8"/>
      <c r="Z441" s="8"/>
    </row>
    <row r="442" customFormat="false" ht="15.75" hidden="false" customHeight="true" outlineLevel="0" collapsed="false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8"/>
      <c r="Z442" s="8"/>
    </row>
    <row r="443" customFormat="false" ht="15.75" hidden="false" customHeight="true" outlineLevel="0" collapsed="false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8"/>
      <c r="Z443" s="8"/>
    </row>
    <row r="444" customFormat="false" ht="15.75" hidden="false" customHeight="true" outlineLevel="0" collapsed="false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8"/>
      <c r="Z444" s="8"/>
    </row>
    <row r="445" customFormat="false" ht="15.75" hidden="false" customHeight="true" outlineLevel="0" collapsed="false"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4.41796875" defaultRowHeight="15" zeroHeight="false" outlineLevelRow="0" outlineLevelCol="0"/>
  <cols>
    <col collapsed="false" customWidth="true" hidden="false" outlineLevel="0" max="1" min="1" style="0" width="78.71"/>
  </cols>
  <sheetData>
    <row r="1" customFormat="false" ht="131.25" hidden="false" customHeight="true" outlineLevel="0" collapsed="false">
      <c r="A1" s="4" t="s">
        <v>216</v>
      </c>
      <c r="B1" s="17" t="s">
        <v>224</v>
      </c>
      <c r="C1" s="17" t="s">
        <v>225</v>
      </c>
      <c r="D1" s="17" t="s">
        <v>226</v>
      </c>
      <c r="E1" s="17" t="s">
        <v>220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customFormat="false" ht="12.75" hidden="false" customHeight="true" outlineLevel="0" collapsed="false">
      <c r="A2" s="14" t="s">
        <v>221</v>
      </c>
      <c r="B2" s="18" t="n">
        <v>30</v>
      </c>
      <c r="C2" s="18" t="n">
        <v>40</v>
      </c>
      <c r="D2" s="18" t="n">
        <v>30</v>
      </c>
      <c r="E2" s="18" t="n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</row>
    <row r="3" customFormat="false" ht="15.75" hidden="false" customHeight="true" outlineLevel="0" collapsed="false">
      <c r="A3" s="3" t="str">
        <f aca="false">'Данные для ввода на bus.gov.ru'!D3</f>
        <v>МБОУ "Лицей "Эрудит"</v>
      </c>
      <c r="B3" s="2" t="n">
        <f aca="false">'Данные для ввода на bus.gov.ru'!AH2*0.3</f>
        <v>6</v>
      </c>
      <c r="C3" s="2" t="n">
        <f aca="false">'Данные для ввода на bus.gov.ru'!AL2*0.4</f>
        <v>40</v>
      </c>
      <c r="D3" s="16" t="n">
        <f aca="false">IFERROR((('Данные для ввода на bus.gov.ru'!AN2/'Данные для ввода на bus.gov.ru'!AO2)*100)*0.3,0)</f>
        <v>25.9090909090909</v>
      </c>
      <c r="E3" s="16" t="n">
        <f aca="false">B3+C3+D3</f>
        <v>71.9090909090909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customFormat="false" ht="15.75" hidden="false" customHeight="true" outlineLevel="0" collapsed="false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customFormat="false" ht="15.75" hidden="false" customHeight="true" outlineLevel="0" collapsed="false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customFormat="false" ht="15.75" hidden="false" customHeight="true" outlineLevel="0" collapsed="false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customFormat="false" ht="15.75" hidden="false" customHeight="true" outlineLevel="0" collapsed="false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customFormat="false" ht="15.75" hidden="false" customHeight="true" outlineLevel="0" collapsed="false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customFormat="false" ht="15.75" hidden="false" customHeight="true" outlineLevel="0" collapsed="false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customFormat="false" ht="15.75" hidden="false" customHeight="true" outlineLevel="0" collapsed="false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customFormat="false" ht="15.75" hidden="false" customHeight="true" outlineLevel="0" collapsed="false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customFormat="false" ht="15.75" hidden="false" customHeight="true" outlineLevel="0" collapsed="false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customFormat="false" ht="15.75" hidden="false" customHeight="true" outlineLevel="0" collapsed="false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customFormat="false" ht="15.75" hidden="false" customHeight="true" outlineLevel="0" collapsed="false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customFormat="false" ht="15.75" hidden="false" customHeight="true" outlineLevel="0" collapsed="false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customFormat="false" ht="15.75" hidden="false" customHeight="true" outlineLevel="0" collapsed="false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customFormat="false" ht="15.75" hidden="false" customHeight="true" outlineLevel="0" collapsed="false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customFormat="false" ht="15.75" hidden="false" customHeight="true" outlineLevel="0" collapsed="false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customFormat="false" ht="15.75" hidden="false" customHeight="true" outlineLevel="0" collapsed="false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customFormat="false" ht="15.75" hidden="false" customHeight="true" outlineLevel="0" collapsed="false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customFormat="false" ht="15.75" hidden="false" customHeight="true" outlineLevel="0" collapsed="false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customFormat="false" ht="15.75" hidden="false" customHeight="true" outlineLevel="0" collapsed="false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customFormat="false" ht="15.75" hidden="false" customHeight="true" outlineLevel="0" collapsed="false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customFormat="false" ht="15.75" hidden="false" customHeight="true" outlineLevel="0" collapsed="false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customFormat="false" ht="15.75" hidden="false" customHeight="true" outlineLevel="0" collapsed="false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customFormat="false" ht="15.75" hidden="false" customHeight="true" outlineLevel="0" collapsed="false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customFormat="false" ht="15.75" hidden="false" customHeight="true" outlineLevel="0" collapsed="false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customFormat="false" ht="15.75" hidden="false" customHeight="true" outlineLevel="0" collapsed="false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customFormat="false" ht="15.75" hidden="false" customHeight="true" outlineLevel="0" collapsed="false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customFormat="false" ht="15.75" hidden="false" customHeight="true" outlineLevel="0" collapsed="false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customFormat="false" ht="15.75" hidden="false" customHeight="true" outlineLevel="0" collapsed="false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customFormat="false" ht="15.75" hidden="false" customHeight="true" outlineLevel="0" collapsed="false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customFormat="false" ht="15.75" hidden="false" customHeight="true" outlineLevel="0" collapsed="false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customFormat="false" ht="15.75" hidden="false" customHeight="true" outlineLevel="0" collapsed="false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customFormat="false" ht="15.75" hidden="false" customHeight="true" outlineLevel="0" collapsed="false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customFormat="false" ht="15.75" hidden="false" customHeight="true" outlineLevel="0" collapsed="false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customFormat="false" ht="15.75" hidden="false" customHeight="true" outlineLevel="0" collapsed="false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customFormat="false" ht="15.75" hidden="false" customHeight="true" outlineLevel="0" collapsed="false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customFormat="false" ht="15.75" hidden="false" customHeight="true" outlineLevel="0" collapsed="false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customFormat="false" ht="15.75" hidden="false" customHeight="true" outlineLevel="0" collapsed="false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customFormat="false" ht="15.75" hidden="false" customHeight="true" outlineLevel="0" collapsed="false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customFormat="false" ht="15.75" hidden="false" customHeight="true" outlineLevel="0" collapsed="false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customFormat="false" ht="15.75" hidden="false" customHeight="true" outlineLevel="0" collapsed="false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customFormat="false" ht="15.75" hidden="false" customHeight="true" outlineLevel="0" collapsed="false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customFormat="false" ht="15.75" hidden="false" customHeight="true" outlineLevel="0" collapsed="false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customFormat="false" ht="15.75" hidden="false" customHeight="true" outlineLevel="0" collapsed="false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customFormat="false" ht="15.75" hidden="false" customHeight="true" outlineLevel="0" collapsed="false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customFormat="false" ht="15.75" hidden="false" customHeight="true" outlineLevel="0" collapsed="false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customFormat="false" ht="15.75" hidden="false" customHeight="true" outlineLevel="0" collapsed="false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customFormat="false" ht="15.75" hidden="false" customHeight="true" outlineLevel="0" collapsed="false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customFormat="false" ht="15.75" hidden="false" customHeight="true" outlineLevel="0" collapsed="false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customFormat="false" ht="15.75" hidden="false" customHeight="true" outlineLevel="0" collapsed="false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customFormat="false" ht="15.75" hidden="false" customHeight="true" outlineLevel="0" collapsed="false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customFormat="false" ht="15.75" hidden="false" customHeight="true" outlineLevel="0" collapsed="false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customFormat="false" ht="15.75" hidden="false" customHeight="true" outlineLevel="0" collapsed="false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customFormat="false" ht="15.75" hidden="false" customHeight="true" outlineLevel="0" collapsed="false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customFormat="false" ht="15.75" hidden="false" customHeight="true" outlineLevel="0" collapsed="false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customFormat="false" ht="15.75" hidden="false" customHeight="true" outlineLevel="0" collapsed="false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customFormat="false" ht="15.75" hidden="false" customHeight="true" outlineLevel="0" collapsed="false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customFormat="false" ht="15.75" hidden="false" customHeight="true" outlineLevel="0" collapsed="false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customFormat="false" ht="15.75" hidden="false" customHeight="true" outlineLevel="0" collapsed="false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customFormat="false" ht="15.75" hidden="false" customHeight="true" outlineLevel="0" collapsed="false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customFormat="false" ht="15.75" hidden="false" customHeight="true" outlineLevel="0" collapsed="false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customFormat="false" ht="15.75" hidden="false" customHeight="true" outlineLevel="0" collapsed="false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customFormat="false" ht="15.75" hidden="false" customHeight="true" outlineLevel="0" collapsed="false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customFormat="false" ht="15.75" hidden="false" customHeight="true" outlineLevel="0" collapsed="false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customFormat="false" ht="15.75" hidden="false" customHeight="true" outlineLevel="0" collapsed="false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customFormat="false" ht="15.75" hidden="false" customHeight="true" outlineLevel="0" collapsed="false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customFormat="false" ht="15.75" hidden="false" customHeight="true" outlineLevel="0" collapsed="false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customFormat="false" ht="15.75" hidden="false" customHeight="true" outlineLevel="0" collapsed="false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customFormat="false" ht="15.75" hidden="false" customHeight="true" outlineLevel="0" collapsed="false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customFormat="false" ht="15.75" hidden="false" customHeight="true" outlineLevel="0" collapsed="false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customFormat="false" ht="15.75" hidden="false" customHeight="true" outlineLevel="0" collapsed="false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customFormat="false" ht="15.75" hidden="false" customHeight="true" outlineLevel="0" collapsed="false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customFormat="false" ht="15.75" hidden="false" customHeight="true" outlineLevel="0" collapsed="false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customFormat="false" ht="15.75" hidden="false" customHeight="true" outlineLevel="0" collapsed="false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customFormat="false" ht="15.75" hidden="false" customHeight="true" outlineLevel="0" collapsed="false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customFormat="false" ht="15.75" hidden="false" customHeight="true" outlineLevel="0" collapsed="false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customFormat="false" ht="15.75" hidden="false" customHeight="true" outlineLevel="0" collapsed="false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customFormat="false" ht="15.75" hidden="false" customHeight="true" outlineLevel="0" collapsed="false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customFormat="false" ht="15.75" hidden="false" customHeight="true" outlineLevel="0" collapsed="false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customFormat="false" ht="15.75" hidden="false" customHeight="true" outlineLevel="0" collapsed="false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customFormat="false" ht="15.75" hidden="false" customHeight="true" outlineLevel="0" collapsed="false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customFormat="false" ht="15.75" hidden="false" customHeight="true" outlineLevel="0" collapsed="false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customFormat="false" ht="15.75" hidden="false" customHeight="true" outlineLevel="0" collapsed="false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customFormat="false" ht="15.75" hidden="false" customHeight="true" outlineLevel="0" collapsed="false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customFormat="false" ht="15.75" hidden="false" customHeight="true" outlineLevel="0" collapsed="false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customFormat="false" ht="15.75" hidden="false" customHeight="true" outlineLevel="0" collapsed="false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customFormat="false" ht="15.75" hidden="false" customHeight="true" outlineLevel="0" collapsed="false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customFormat="false" ht="15.75" hidden="false" customHeight="true" outlineLevel="0" collapsed="false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customFormat="false" ht="15.75" hidden="false" customHeight="true" outlineLevel="0" collapsed="false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customFormat="false" ht="15.75" hidden="false" customHeight="true" outlineLevel="0" collapsed="false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customFormat="false" ht="15.75" hidden="false" customHeight="true" outlineLevel="0" collapsed="false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customFormat="false" ht="15.75" hidden="false" customHeight="true" outlineLevel="0" collapsed="false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customFormat="false" ht="15.75" hidden="false" customHeight="true" outlineLevel="0" collapsed="false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customFormat="false" ht="15.75" hidden="false" customHeight="true" outlineLevel="0" collapsed="false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customFormat="false" ht="15.75" hidden="false" customHeight="true" outlineLevel="0" collapsed="false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customFormat="false" ht="15.75" hidden="false" customHeight="true" outlineLevel="0" collapsed="false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customFormat="false" ht="15.75" hidden="false" customHeight="true" outlineLevel="0" collapsed="false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customFormat="false" ht="15.75" hidden="false" customHeight="true" outlineLevel="0" collapsed="false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customFormat="false" ht="15.75" hidden="false" customHeight="true" outlineLevel="0" collapsed="false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customFormat="false" ht="15.75" hidden="false" customHeight="true" outlineLevel="0" collapsed="false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customFormat="false" ht="15.75" hidden="false" customHeight="true" outlineLevel="0" collapsed="false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customFormat="false" ht="15.75" hidden="false" customHeight="true" outlineLevel="0" collapsed="false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customFormat="false" ht="15.75" hidden="false" customHeight="true" outlineLevel="0" collapsed="false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customFormat="false" ht="15.75" hidden="false" customHeight="true" outlineLevel="0" collapsed="false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customFormat="false" ht="15.75" hidden="false" customHeight="true" outlineLevel="0" collapsed="false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customFormat="false" ht="15.75" hidden="false" customHeight="true" outlineLevel="0" collapsed="false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customFormat="false" ht="15.75" hidden="false" customHeight="true" outlineLevel="0" collapsed="false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customFormat="false" ht="15.75" hidden="false" customHeight="true" outlineLevel="0" collapsed="false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customFormat="false" ht="15.75" hidden="false" customHeight="true" outlineLevel="0" collapsed="false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customFormat="false" ht="15.75" hidden="false" customHeight="true" outlineLevel="0" collapsed="false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customFormat="false" ht="15.75" hidden="false" customHeight="true" outlineLevel="0" collapsed="false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customFormat="false" ht="15.75" hidden="false" customHeight="true" outlineLevel="0" collapsed="false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customFormat="false" ht="15.75" hidden="false" customHeight="true" outlineLevel="0" collapsed="false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customFormat="false" ht="15.75" hidden="false" customHeight="true" outlineLevel="0" collapsed="false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customFormat="false" ht="15.75" hidden="false" customHeight="true" outlineLevel="0" collapsed="false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customFormat="false" ht="15.75" hidden="false" customHeight="true" outlineLevel="0" collapsed="false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customFormat="false" ht="15.75" hidden="false" customHeight="true" outlineLevel="0" collapsed="false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customFormat="false" ht="15.75" hidden="false" customHeight="true" outlineLevel="0" collapsed="false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customFormat="false" ht="15.75" hidden="false" customHeight="true" outlineLevel="0" collapsed="false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customFormat="false" ht="15.75" hidden="false" customHeight="true" outlineLevel="0" collapsed="false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customFormat="false" ht="15.75" hidden="false" customHeight="true" outlineLevel="0" collapsed="false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customFormat="false" ht="15.75" hidden="false" customHeight="true" outlineLevel="0" collapsed="false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customFormat="false" ht="15.75" hidden="false" customHeight="true" outlineLevel="0" collapsed="false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customFormat="false" ht="15.75" hidden="false" customHeight="true" outlineLevel="0" collapsed="false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customFormat="false" ht="15.75" hidden="false" customHeight="true" outlineLevel="0" collapsed="false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customFormat="false" ht="15.75" hidden="false" customHeight="true" outlineLevel="0" collapsed="false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customFormat="false" ht="15.75" hidden="false" customHeight="true" outlineLevel="0" collapsed="false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customFormat="false" ht="15.75" hidden="false" customHeight="true" outlineLevel="0" collapsed="false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customFormat="false" ht="15.75" hidden="false" customHeight="true" outlineLevel="0" collapsed="false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customFormat="false" ht="15.75" hidden="false" customHeight="true" outlineLevel="0" collapsed="false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customFormat="false" ht="15.75" hidden="false" customHeight="true" outlineLevel="0" collapsed="false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customFormat="false" ht="15.75" hidden="false" customHeight="true" outlineLevel="0" collapsed="false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customFormat="false" ht="15.75" hidden="false" customHeight="true" outlineLevel="0" collapsed="false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customFormat="false" ht="15.75" hidden="false" customHeight="true" outlineLevel="0" collapsed="false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customFormat="false" ht="15.75" hidden="false" customHeight="true" outlineLevel="0" collapsed="false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customFormat="false" ht="15.75" hidden="false" customHeight="true" outlineLevel="0" collapsed="false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customFormat="false" ht="15.75" hidden="false" customHeight="true" outlineLevel="0" collapsed="false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customFormat="false" ht="15.75" hidden="false" customHeight="true" outlineLevel="0" collapsed="false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customFormat="false" ht="15.75" hidden="false" customHeight="true" outlineLevel="0" collapsed="false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customFormat="false" ht="15.75" hidden="false" customHeight="true" outlineLevel="0" collapsed="false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customFormat="false" ht="15.75" hidden="false" customHeight="true" outlineLevel="0" collapsed="false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customFormat="false" ht="15.75" hidden="false" customHeight="true" outlineLevel="0" collapsed="false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customFormat="false" ht="15.75" hidden="false" customHeight="true" outlineLevel="0" collapsed="false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customFormat="false" ht="15.75" hidden="false" customHeight="true" outlineLevel="0" collapsed="false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customFormat="false" ht="15.75" hidden="false" customHeight="true" outlineLevel="0" collapsed="false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customFormat="false" ht="15.75" hidden="false" customHeight="true" outlineLevel="0" collapsed="false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customFormat="false" ht="15.75" hidden="false" customHeight="true" outlineLevel="0" collapsed="false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customFormat="false" ht="15.75" hidden="false" customHeight="true" outlineLevel="0" collapsed="false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customFormat="false" ht="15.75" hidden="false" customHeight="true" outlineLevel="0" collapsed="false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customFormat="false" ht="15.75" hidden="false" customHeight="true" outlineLevel="0" collapsed="false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customFormat="false" ht="15.75" hidden="false" customHeight="true" outlineLevel="0" collapsed="false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customFormat="false" ht="15.75" hidden="false" customHeight="true" outlineLevel="0" collapsed="false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customFormat="false" ht="15.75" hidden="false" customHeight="true" outlineLevel="0" collapsed="false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customFormat="false" ht="15.75" hidden="false" customHeight="true" outlineLevel="0" collapsed="false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customFormat="false" ht="15.75" hidden="false" customHeight="true" outlineLevel="0" collapsed="false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customFormat="false" ht="15.75" hidden="false" customHeight="true" outlineLevel="0" collapsed="false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customFormat="false" ht="15.75" hidden="false" customHeight="true" outlineLevel="0" collapsed="false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customFormat="false" ht="15.75" hidden="false" customHeight="true" outlineLevel="0" collapsed="false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customFormat="false" ht="15.75" hidden="false" customHeight="true" outlineLevel="0" collapsed="false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customFormat="false" ht="15.75" hidden="false" customHeight="true" outlineLevel="0" collapsed="false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customFormat="false" ht="15.75" hidden="false" customHeight="true" outlineLevel="0" collapsed="false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customFormat="false" ht="15.75" hidden="false" customHeight="true" outlineLevel="0" collapsed="false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customFormat="false" ht="15.75" hidden="false" customHeight="true" outlineLevel="0" collapsed="false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customFormat="false" ht="15.75" hidden="false" customHeight="true" outlineLevel="0" collapsed="false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customFormat="false" ht="15.75" hidden="false" customHeight="true" outlineLevel="0" collapsed="false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customFormat="false" ht="15.75" hidden="false" customHeight="true" outlineLevel="0" collapsed="false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customFormat="false" ht="15.75" hidden="false" customHeight="true" outlineLevel="0" collapsed="false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customFormat="false" ht="15.75" hidden="false" customHeight="true" outlineLevel="0" collapsed="false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customFormat="false" ht="15.75" hidden="false" customHeight="true" outlineLevel="0" collapsed="false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customFormat="false" ht="15.75" hidden="false" customHeight="true" outlineLevel="0" collapsed="false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customFormat="false" ht="15.75" hidden="false" customHeight="true" outlineLevel="0" collapsed="false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customFormat="false" ht="15.75" hidden="false" customHeight="true" outlineLevel="0" collapsed="false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customFormat="false" ht="15.75" hidden="false" customHeight="true" outlineLevel="0" collapsed="false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customFormat="false" ht="15.75" hidden="false" customHeight="true" outlineLevel="0" collapsed="false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customFormat="false" ht="15.75" hidden="false" customHeight="true" outlineLevel="0" collapsed="false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customFormat="false" ht="15.75" hidden="false" customHeight="true" outlineLevel="0" collapsed="false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customFormat="false" ht="15.75" hidden="false" customHeight="true" outlineLevel="0" collapsed="false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customFormat="false" ht="15.75" hidden="false" customHeight="true" outlineLevel="0" collapsed="false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customFormat="false" ht="15.75" hidden="false" customHeight="true" outlineLevel="0" collapsed="false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customFormat="false" ht="15.75" hidden="false" customHeight="true" outlineLevel="0" collapsed="false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customFormat="false" ht="15.75" hidden="false" customHeight="true" outlineLevel="0" collapsed="false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customFormat="false" ht="15.75" hidden="false" customHeight="true" outlineLevel="0" collapsed="false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customFormat="false" ht="15.75" hidden="false" customHeight="true" outlineLevel="0" collapsed="false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customFormat="false" ht="15.75" hidden="false" customHeight="true" outlineLevel="0" collapsed="false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customFormat="false" ht="15.75" hidden="false" customHeight="true" outlineLevel="0" collapsed="false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customFormat="false" ht="15.75" hidden="false" customHeight="true" outlineLevel="0" collapsed="false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customFormat="false" ht="15.75" hidden="false" customHeight="true" outlineLevel="0" collapsed="false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customFormat="false" ht="15.75" hidden="false" customHeight="true" outlineLevel="0" collapsed="false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customFormat="false" ht="15.75" hidden="false" customHeight="true" outlineLevel="0" collapsed="false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customFormat="false" ht="15.75" hidden="false" customHeight="true" outlineLevel="0" collapsed="false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customFormat="false" ht="15.75" hidden="false" customHeight="true" outlineLevel="0" collapsed="false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customFormat="false" ht="15.75" hidden="false" customHeight="true" outlineLevel="0" collapsed="false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customFormat="false" ht="15.75" hidden="false" customHeight="true" outlineLevel="0" collapsed="false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customFormat="false" ht="15.75" hidden="false" customHeight="true" outlineLevel="0" collapsed="false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customFormat="false" ht="15.75" hidden="false" customHeight="true" outlineLevel="0" collapsed="false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customFormat="false" ht="15.75" hidden="false" customHeight="true" outlineLevel="0" collapsed="false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customFormat="false" ht="15.75" hidden="false" customHeight="true" outlineLevel="0" collapsed="false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customFormat="false" ht="15.75" hidden="false" customHeight="true" outlineLevel="0" collapsed="false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customFormat="false" ht="15.75" hidden="false" customHeight="true" outlineLevel="0" collapsed="false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customFormat="false" ht="15.75" hidden="false" customHeight="true" outlineLevel="0" collapsed="false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customFormat="false" ht="15.75" hidden="false" customHeight="true" outlineLevel="0" collapsed="false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customFormat="false" ht="15.75" hidden="false" customHeight="true" outlineLevel="0" collapsed="false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8"/>
    </row>
    <row r="205" customFormat="false" ht="15.75" hidden="false" customHeight="true" outlineLevel="0" collapsed="false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8"/>
    </row>
    <row r="206" customFormat="false" ht="15.75" hidden="false" customHeight="true" outlineLevel="0" collapsed="false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8"/>
    </row>
    <row r="207" customFormat="false" ht="15.75" hidden="false" customHeight="true" outlineLevel="0" collapsed="false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8"/>
    </row>
    <row r="208" customFormat="false" ht="15.75" hidden="false" customHeight="true" outlineLevel="0" collapsed="false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8"/>
    </row>
    <row r="209" customFormat="false" ht="15.75" hidden="false" customHeight="true" outlineLevel="0" collapsed="false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8"/>
    </row>
    <row r="210" customFormat="false" ht="15.75" hidden="false" customHeight="true" outlineLevel="0" collapsed="false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8"/>
    </row>
    <row r="211" customFormat="false" ht="15.75" hidden="false" customHeight="true" outlineLevel="0" collapsed="false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8"/>
    </row>
    <row r="212" customFormat="false" ht="15.75" hidden="false" customHeight="true" outlineLevel="0" collapsed="false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8"/>
    </row>
    <row r="213" customFormat="false" ht="15.75" hidden="false" customHeight="true" outlineLevel="0" collapsed="false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8"/>
    </row>
    <row r="214" customFormat="false" ht="15.75" hidden="false" customHeight="true" outlineLevel="0" collapsed="false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8"/>
    </row>
    <row r="215" customFormat="false" ht="15.75" hidden="false" customHeight="true" outlineLevel="0" collapsed="false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8"/>
    </row>
    <row r="216" customFormat="false" ht="15.75" hidden="false" customHeight="true" outlineLevel="0" collapsed="false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8"/>
    </row>
    <row r="217" customFormat="false" ht="15.75" hidden="false" customHeight="true" outlineLevel="0" collapsed="false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8"/>
    </row>
    <row r="218" customFormat="false" ht="15.75" hidden="false" customHeight="true" outlineLevel="0" collapsed="false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8"/>
    </row>
    <row r="219" customFormat="false" ht="15.75" hidden="false" customHeight="true" outlineLevel="0" collapsed="false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8"/>
    </row>
    <row r="220" customFormat="false" ht="15.75" hidden="false" customHeight="true" outlineLevel="0" collapsed="false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8"/>
    </row>
    <row r="221" customFormat="false" ht="15.75" hidden="false" customHeight="true" outlineLevel="0" collapsed="false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8"/>
    </row>
    <row r="222" customFormat="false" ht="15.75" hidden="false" customHeight="true" outlineLevel="0" collapsed="false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8"/>
    </row>
    <row r="223" customFormat="false" ht="15.75" hidden="false" customHeight="true" outlineLevel="0" collapsed="false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8"/>
    </row>
    <row r="224" customFormat="false" ht="15.75" hidden="false" customHeight="true" outlineLevel="0" collapsed="false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8"/>
    </row>
    <row r="225" customFormat="false" ht="15.75" hidden="false" customHeight="true" outlineLevel="0" collapsed="false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8"/>
    </row>
    <row r="226" customFormat="false" ht="15.75" hidden="false" customHeight="true" outlineLevel="0" collapsed="false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8"/>
    </row>
    <row r="227" customFormat="false" ht="15.75" hidden="false" customHeight="true" outlineLevel="0" collapsed="false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8"/>
    </row>
    <row r="228" customFormat="false" ht="15.75" hidden="false" customHeight="true" outlineLevel="0" collapsed="false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8"/>
    </row>
    <row r="229" customFormat="false" ht="15.75" hidden="false" customHeight="true" outlineLevel="0" collapsed="false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8"/>
    </row>
    <row r="230" customFormat="false" ht="15.75" hidden="false" customHeight="true" outlineLevel="0" collapsed="false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8"/>
    </row>
    <row r="231" customFormat="false" ht="15.75" hidden="false" customHeight="true" outlineLevel="0" collapsed="false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8"/>
    </row>
    <row r="232" customFormat="false" ht="15.75" hidden="false" customHeight="true" outlineLevel="0" collapsed="false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8"/>
    </row>
    <row r="233" customFormat="false" ht="15.75" hidden="false" customHeight="true" outlineLevel="0" collapsed="false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8"/>
    </row>
    <row r="234" customFormat="false" ht="15.75" hidden="false" customHeight="true" outlineLevel="0" collapsed="false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8"/>
    </row>
    <row r="235" customFormat="false" ht="15.75" hidden="false" customHeight="true" outlineLevel="0" collapsed="false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8"/>
    </row>
    <row r="236" customFormat="false" ht="15.75" hidden="false" customHeight="true" outlineLevel="0" collapsed="false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8"/>
    </row>
    <row r="237" customFormat="false" ht="15.75" hidden="false" customHeight="true" outlineLevel="0" collapsed="false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8"/>
    </row>
    <row r="238" customFormat="false" ht="15.75" hidden="false" customHeight="true" outlineLevel="0" collapsed="false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8"/>
    </row>
    <row r="239" customFormat="false" ht="15.75" hidden="false" customHeight="true" outlineLevel="0" collapsed="false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8"/>
    </row>
    <row r="240" customFormat="false" ht="15.75" hidden="false" customHeight="true" outlineLevel="0" collapsed="false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8"/>
    </row>
    <row r="241" customFormat="false" ht="15.75" hidden="false" customHeight="true" outlineLevel="0" collapsed="false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8"/>
    </row>
    <row r="242" customFormat="false" ht="15.75" hidden="false" customHeight="true" outlineLevel="0" collapsed="false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8"/>
    </row>
    <row r="243" customFormat="false" ht="15.75" hidden="false" customHeight="true" outlineLevel="0" collapsed="false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8"/>
    </row>
    <row r="244" customFormat="false" ht="15.75" hidden="false" customHeight="true" outlineLevel="0" collapsed="false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8"/>
    </row>
    <row r="245" customFormat="false" ht="15.75" hidden="false" customHeight="true" outlineLevel="0" collapsed="false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8"/>
    </row>
    <row r="246" customFormat="false" ht="15.75" hidden="false" customHeight="true" outlineLevel="0" collapsed="false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8"/>
    </row>
    <row r="247" customFormat="false" ht="15.75" hidden="false" customHeight="true" outlineLevel="0" collapsed="false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8"/>
    </row>
    <row r="248" customFormat="false" ht="15.75" hidden="false" customHeight="true" outlineLevel="0" collapsed="false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8"/>
    </row>
    <row r="249" customFormat="false" ht="15.75" hidden="false" customHeight="true" outlineLevel="0" collapsed="false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8"/>
    </row>
    <row r="250" customFormat="false" ht="15.75" hidden="false" customHeight="true" outlineLevel="0" collapsed="false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8"/>
    </row>
    <row r="251" customFormat="false" ht="15.75" hidden="false" customHeight="true" outlineLevel="0" collapsed="false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8"/>
    </row>
    <row r="252" customFormat="false" ht="15.75" hidden="false" customHeight="true" outlineLevel="0" collapsed="false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8"/>
    </row>
    <row r="253" customFormat="false" ht="15.75" hidden="false" customHeight="true" outlineLevel="0" collapsed="false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8"/>
    </row>
    <row r="254" customFormat="false" ht="15.75" hidden="false" customHeight="true" outlineLevel="0" collapsed="false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8"/>
    </row>
    <row r="255" customFormat="false" ht="15.75" hidden="false" customHeight="true" outlineLevel="0" collapsed="false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8"/>
    </row>
    <row r="256" customFormat="false" ht="15.75" hidden="false" customHeight="true" outlineLevel="0" collapsed="false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8"/>
    </row>
    <row r="257" customFormat="false" ht="15.75" hidden="false" customHeight="true" outlineLevel="0" collapsed="false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8"/>
    </row>
    <row r="258" customFormat="false" ht="15.75" hidden="false" customHeight="true" outlineLevel="0" collapsed="false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8"/>
    </row>
    <row r="259" customFormat="false" ht="15.75" hidden="false" customHeight="true" outlineLevel="0" collapsed="false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8"/>
    </row>
    <row r="260" customFormat="false" ht="15.75" hidden="false" customHeight="true" outlineLevel="0" collapsed="false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8"/>
    </row>
    <row r="261" customFormat="false" ht="15.75" hidden="false" customHeight="true" outlineLevel="0" collapsed="false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8"/>
    </row>
    <row r="262" customFormat="false" ht="15.75" hidden="false" customHeight="true" outlineLevel="0" collapsed="false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8"/>
    </row>
    <row r="263" customFormat="false" ht="15.75" hidden="false" customHeight="true" outlineLevel="0" collapsed="false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8"/>
    </row>
    <row r="264" customFormat="false" ht="15.75" hidden="false" customHeight="true" outlineLevel="0" collapsed="false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8"/>
    </row>
    <row r="265" customFormat="false" ht="15.75" hidden="false" customHeight="true" outlineLevel="0" collapsed="false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8"/>
    </row>
    <row r="266" customFormat="false" ht="15.75" hidden="false" customHeight="true" outlineLevel="0" collapsed="false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8"/>
    </row>
    <row r="267" customFormat="false" ht="15.75" hidden="false" customHeight="true" outlineLevel="0" collapsed="false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8"/>
    </row>
    <row r="268" customFormat="false" ht="15.75" hidden="false" customHeight="true" outlineLevel="0" collapsed="false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8"/>
    </row>
    <row r="269" customFormat="false" ht="15.75" hidden="false" customHeight="true" outlineLevel="0" collapsed="false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8"/>
    </row>
    <row r="270" customFormat="false" ht="15.75" hidden="false" customHeight="true" outlineLevel="0" collapsed="false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8"/>
    </row>
    <row r="271" customFormat="false" ht="15.75" hidden="false" customHeight="true" outlineLevel="0" collapsed="false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8"/>
    </row>
    <row r="272" customFormat="false" ht="15.75" hidden="false" customHeight="true" outlineLevel="0" collapsed="false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8"/>
    </row>
    <row r="273" customFormat="false" ht="15.75" hidden="false" customHeight="true" outlineLevel="0" collapsed="false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8"/>
    </row>
    <row r="274" customFormat="false" ht="15.75" hidden="false" customHeight="true" outlineLevel="0" collapsed="false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8"/>
    </row>
    <row r="275" customFormat="false" ht="15.75" hidden="false" customHeight="true" outlineLevel="0" collapsed="false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8"/>
    </row>
    <row r="276" customFormat="false" ht="15.75" hidden="false" customHeight="true" outlineLevel="0" collapsed="false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8"/>
    </row>
    <row r="277" customFormat="false" ht="15.75" hidden="false" customHeight="true" outlineLevel="0" collapsed="false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8"/>
    </row>
    <row r="278" customFormat="false" ht="15.75" hidden="false" customHeight="true" outlineLevel="0" collapsed="false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8"/>
    </row>
    <row r="279" customFormat="false" ht="15.75" hidden="false" customHeight="true" outlineLevel="0" collapsed="false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8"/>
    </row>
    <row r="280" customFormat="false" ht="15.75" hidden="false" customHeight="true" outlineLevel="0" collapsed="false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8"/>
    </row>
    <row r="281" customFormat="false" ht="15.75" hidden="false" customHeight="true" outlineLevel="0" collapsed="false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8"/>
    </row>
    <row r="282" customFormat="false" ht="15.75" hidden="false" customHeight="true" outlineLevel="0" collapsed="false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8"/>
    </row>
    <row r="283" customFormat="false" ht="15.75" hidden="false" customHeight="true" outlineLevel="0" collapsed="false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8"/>
    </row>
    <row r="284" customFormat="false" ht="15.75" hidden="false" customHeight="true" outlineLevel="0" collapsed="false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8"/>
    </row>
    <row r="285" customFormat="false" ht="15.75" hidden="false" customHeight="true" outlineLevel="0" collapsed="false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8"/>
    </row>
    <row r="286" customFormat="false" ht="15.75" hidden="false" customHeight="true" outlineLevel="0" collapsed="false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8"/>
    </row>
    <row r="287" customFormat="false" ht="15.75" hidden="false" customHeight="true" outlineLevel="0" collapsed="false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8"/>
    </row>
    <row r="288" customFormat="false" ht="15.75" hidden="false" customHeight="true" outlineLevel="0" collapsed="false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8"/>
    </row>
    <row r="289" customFormat="false" ht="15.75" hidden="false" customHeight="true" outlineLevel="0" collapsed="false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8"/>
    </row>
    <row r="290" customFormat="false" ht="15.75" hidden="false" customHeight="true" outlineLevel="0" collapsed="false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8"/>
    </row>
    <row r="291" customFormat="false" ht="15.75" hidden="false" customHeight="true" outlineLevel="0" collapsed="false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8"/>
    </row>
    <row r="292" customFormat="false" ht="15.75" hidden="false" customHeight="true" outlineLevel="0" collapsed="false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8"/>
    </row>
    <row r="293" customFormat="false" ht="15.75" hidden="false" customHeight="true" outlineLevel="0" collapsed="false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8"/>
    </row>
    <row r="294" customFormat="false" ht="15.75" hidden="false" customHeight="true" outlineLevel="0" collapsed="false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8"/>
    </row>
    <row r="295" customFormat="false" ht="15.75" hidden="false" customHeight="true" outlineLevel="0" collapsed="false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8"/>
    </row>
    <row r="296" customFormat="false" ht="15.75" hidden="false" customHeight="true" outlineLevel="0" collapsed="false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8"/>
    </row>
    <row r="297" customFormat="false" ht="15.75" hidden="false" customHeight="true" outlineLevel="0" collapsed="false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8"/>
    </row>
    <row r="298" customFormat="false" ht="15.75" hidden="false" customHeight="true" outlineLevel="0" collapsed="false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8"/>
    </row>
    <row r="299" customFormat="false" ht="15.75" hidden="false" customHeight="true" outlineLevel="0" collapsed="false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8"/>
    </row>
    <row r="300" customFormat="false" ht="15.75" hidden="false" customHeight="true" outlineLevel="0" collapsed="false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8"/>
    </row>
    <row r="301" customFormat="false" ht="15.75" hidden="false" customHeight="true" outlineLevel="0" collapsed="false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8"/>
    </row>
    <row r="302" customFormat="false" ht="15.75" hidden="false" customHeight="true" outlineLevel="0" collapsed="false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8"/>
    </row>
    <row r="303" customFormat="false" ht="15.75" hidden="false" customHeight="true" outlineLevel="0" collapsed="false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8"/>
    </row>
    <row r="304" customFormat="false" ht="15.75" hidden="false" customHeight="true" outlineLevel="0" collapsed="false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8"/>
    </row>
    <row r="305" customFormat="false" ht="15.75" hidden="false" customHeight="true" outlineLevel="0" collapsed="false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8"/>
    </row>
    <row r="306" customFormat="false" ht="15.75" hidden="false" customHeight="true" outlineLevel="0" collapsed="false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8"/>
    </row>
    <row r="307" customFormat="false" ht="15.75" hidden="false" customHeight="true" outlineLevel="0" collapsed="false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8"/>
    </row>
    <row r="308" customFormat="false" ht="15.75" hidden="false" customHeight="true" outlineLevel="0" collapsed="false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8"/>
    </row>
    <row r="309" customFormat="false" ht="15.75" hidden="false" customHeight="true" outlineLevel="0" collapsed="false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8"/>
    </row>
    <row r="310" customFormat="false" ht="15.75" hidden="false" customHeight="true" outlineLevel="0" collapsed="false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8"/>
    </row>
    <row r="311" customFormat="false" ht="15.75" hidden="false" customHeight="true" outlineLevel="0" collapsed="false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8"/>
    </row>
    <row r="312" customFormat="false" ht="15.75" hidden="false" customHeight="true" outlineLevel="0" collapsed="false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8"/>
    </row>
    <row r="313" customFormat="false" ht="15.75" hidden="false" customHeight="true" outlineLevel="0" collapsed="false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8"/>
    </row>
    <row r="314" customFormat="false" ht="15.75" hidden="false" customHeight="true" outlineLevel="0" collapsed="false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8"/>
    </row>
    <row r="315" customFormat="false" ht="15.75" hidden="false" customHeight="true" outlineLevel="0" collapsed="false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8"/>
    </row>
    <row r="316" customFormat="false" ht="15.75" hidden="false" customHeight="true" outlineLevel="0" collapsed="false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8"/>
    </row>
    <row r="317" customFormat="false" ht="15.75" hidden="false" customHeight="true" outlineLevel="0" collapsed="false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8"/>
    </row>
    <row r="318" customFormat="false" ht="15.75" hidden="false" customHeight="true" outlineLevel="0" collapsed="false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8"/>
    </row>
    <row r="319" customFormat="false" ht="15.75" hidden="false" customHeight="true" outlineLevel="0" collapsed="false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8"/>
    </row>
    <row r="320" customFormat="false" ht="15.75" hidden="false" customHeight="true" outlineLevel="0" collapsed="false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8"/>
    </row>
    <row r="321" customFormat="false" ht="15.75" hidden="false" customHeight="true" outlineLevel="0" collapsed="false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8"/>
    </row>
    <row r="322" customFormat="false" ht="15.75" hidden="false" customHeight="true" outlineLevel="0" collapsed="false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8"/>
    </row>
    <row r="323" customFormat="false" ht="15.75" hidden="false" customHeight="true" outlineLevel="0" collapsed="false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8"/>
    </row>
    <row r="324" customFormat="false" ht="15.75" hidden="false" customHeight="true" outlineLevel="0" collapsed="false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8"/>
    </row>
    <row r="325" customFormat="false" ht="15.75" hidden="false" customHeight="true" outlineLevel="0" collapsed="false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8"/>
    </row>
    <row r="326" customFormat="false" ht="15.75" hidden="false" customHeight="true" outlineLevel="0" collapsed="false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8"/>
    </row>
    <row r="327" customFormat="false" ht="15.75" hidden="false" customHeight="true" outlineLevel="0" collapsed="false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8"/>
    </row>
    <row r="328" customFormat="false" ht="15.75" hidden="false" customHeight="true" outlineLevel="0" collapsed="false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8"/>
    </row>
    <row r="329" customFormat="false" ht="15.75" hidden="false" customHeight="true" outlineLevel="0" collapsed="false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8"/>
    </row>
    <row r="330" customFormat="false" ht="15.75" hidden="false" customHeight="true" outlineLevel="0" collapsed="false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8"/>
    </row>
    <row r="331" customFormat="false" ht="15.75" hidden="false" customHeight="true" outlineLevel="0" collapsed="false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8"/>
    </row>
    <row r="332" customFormat="false" ht="15.75" hidden="false" customHeight="true" outlineLevel="0" collapsed="false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8"/>
    </row>
    <row r="333" customFormat="false" ht="15.75" hidden="false" customHeight="true" outlineLevel="0" collapsed="false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8"/>
    </row>
    <row r="334" customFormat="false" ht="15.75" hidden="false" customHeight="true" outlineLevel="0" collapsed="false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8"/>
    </row>
    <row r="335" customFormat="false" ht="15.75" hidden="false" customHeight="true" outlineLevel="0" collapsed="false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8"/>
    </row>
    <row r="336" customFormat="false" ht="15.75" hidden="false" customHeight="true" outlineLevel="0" collapsed="false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8"/>
    </row>
    <row r="337" customFormat="false" ht="15.75" hidden="false" customHeight="true" outlineLevel="0" collapsed="false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8"/>
    </row>
    <row r="338" customFormat="false" ht="15.75" hidden="false" customHeight="true" outlineLevel="0" collapsed="false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8"/>
    </row>
    <row r="339" customFormat="false" ht="15.75" hidden="false" customHeight="true" outlineLevel="0" collapsed="false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8"/>
    </row>
    <row r="340" customFormat="false" ht="15.75" hidden="false" customHeight="true" outlineLevel="0" collapsed="false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8"/>
    </row>
    <row r="341" customFormat="false" ht="15.75" hidden="false" customHeight="true" outlineLevel="0" collapsed="false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8"/>
    </row>
    <row r="342" customFormat="false" ht="15.75" hidden="false" customHeight="true" outlineLevel="0" collapsed="false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8"/>
    </row>
    <row r="343" customFormat="false" ht="15.75" hidden="false" customHeight="true" outlineLevel="0" collapsed="false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8"/>
    </row>
    <row r="344" customFormat="false" ht="15.75" hidden="false" customHeight="true" outlineLevel="0" collapsed="false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8"/>
    </row>
    <row r="345" customFormat="false" ht="15.75" hidden="false" customHeight="true" outlineLevel="0" collapsed="false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8"/>
    </row>
    <row r="346" customFormat="false" ht="15.75" hidden="false" customHeight="true" outlineLevel="0" collapsed="false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8"/>
    </row>
    <row r="347" customFormat="false" ht="15.75" hidden="false" customHeight="true" outlineLevel="0" collapsed="false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8"/>
    </row>
    <row r="348" customFormat="false" ht="15.75" hidden="false" customHeight="true" outlineLevel="0" collapsed="false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8"/>
    </row>
    <row r="349" customFormat="false" ht="15.75" hidden="false" customHeight="true" outlineLevel="0" collapsed="false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8"/>
    </row>
    <row r="350" customFormat="false" ht="15.75" hidden="false" customHeight="true" outlineLevel="0" collapsed="false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8"/>
    </row>
    <row r="351" customFormat="false" ht="15.75" hidden="false" customHeight="true" outlineLevel="0" collapsed="false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8"/>
    </row>
    <row r="352" customFormat="false" ht="15.75" hidden="false" customHeight="true" outlineLevel="0" collapsed="false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8"/>
    </row>
    <row r="353" customFormat="false" ht="15.75" hidden="false" customHeight="true" outlineLevel="0" collapsed="false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8"/>
    </row>
    <row r="354" customFormat="false" ht="15.75" hidden="false" customHeight="true" outlineLevel="0" collapsed="false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8"/>
    </row>
    <row r="355" customFormat="false" ht="15.75" hidden="false" customHeight="true" outlineLevel="0" collapsed="false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8"/>
    </row>
    <row r="356" customFormat="false" ht="15.75" hidden="false" customHeight="true" outlineLevel="0" collapsed="false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8"/>
    </row>
    <row r="357" customFormat="false" ht="15.75" hidden="false" customHeight="true" outlineLevel="0" collapsed="false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8"/>
    </row>
    <row r="358" customFormat="false" ht="15.75" hidden="false" customHeight="true" outlineLevel="0" collapsed="false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8"/>
    </row>
    <row r="359" customFormat="false" ht="15.75" hidden="false" customHeight="true" outlineLevel="0" collapsed="false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8"/>
    </row>
    <row r="360" customFormat="false" ht="15.75" hidden="false" customHeight="true" outlineLevel="0" collapsed="false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8"/>
    </row>
    <row r="361" customFormat="false" ht="15.75" hidden="false" customHeight="true" outlineLevel="0" collapsed="false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8"/>
    </row>
    <row r="362" customFormat="false" ht="15.75" hidden="false" customHeight="true" outlineLevel="0" collapsed="false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8"/>
    </row>
    <row r="363" customFormat="false" ht="15.75" hidden="false" customHeight="true" outlineLevel="0" collapsed="false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8"/>
    </row>
    <row r="364" customFormat="false" ht="15.75" hidden="false" customHeight="true" outlineLevel="0" collapsed="false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8"/>
    </row>
    <row r="365" customFormat="false" ht="15.75" hidden="false" customHeight="true" outlineLevel="0" collapsed="false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8"/>
    </row>
    <row r="366" customFormat="false" ht="15.75" hidden="false" customHeight="true" outlineLevel="0" collapsed="false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8"/>
    </row>
    <row r="367" customFormat="false" ht="15.75" hidden="false" customHeight="true" outlineLevel="0" collapsed="false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8"/>
    </row>
    <row r="368" customFormat="false" ht="15.75" hidden="false" customHeight="true" outlineLevel="0" collapsed="false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8"/>
    </row>
    <row r="369" customFormat="false" ht="15.75" hidden="false" customHeight="true" outlineLevel="0" collapsed="false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8"/>
    </row>
    <row r="370" customFormat="false" ht="15.75" hidden="false" customHeight="true" outlineLevel="0" collapsed="false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8"/>
    </row>
    <row r="371" customFormat="false" ht="15.75" hidden="false" customHeight="true" outlineLevel="0" collapsed="false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8"/>
    </row>
    <row r="372" customFormat="false" ht="15.75" hidden="false" customHeight="true" outlineLevel="0" collapsed="false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8"/>
    </row>
    <row r="373" customFormat="false" ht="15.75" hidden="false" customHeight="true" outlineLevel="0" collapsed="false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8"/>
    </row>
    <row r="374" customFormat="false" ht="15.75" hidden="false" customHeight="true" outlineLevel="0" collapsed="false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8"/>
    </row>
    <row r="375" customFormat="false" ht="15.75" hidden="false" customHeight="true" outlineLevel="0" collapsed="false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8"/>
    </row>
    <row r="376" customFormat="false" ht="15.75" hidden="false" customHeight="true" outlineLevel="0" collapsed="false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8"/>
    </row>
    <row r="377" customFormat="false" ht="15.75" hidden="false" customHeight="true" outlineLevel="0" collapsed="false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8"/>
    </row>
    <row r="378" customFormat="false" ht="15.75" hidden="false" customHeight="true" outlineLevel="0" collapsed="false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8"/>
    </row>
    <row r="379" customFormat="false" ht="15.75" hidden="false" customHeight="true" outlineLevel="0" collapsed="false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8"/>
    </row>
    <row r="380" customFormat="false" ht="15.75" hidden="false" customHeight="true" outlineLevel="0" collapsed="false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8"/>
    </row>
    <row r="381" customFormat="false" ht="15.75" hidden="false" customHeight="true" outlineLevel="0" collapsed="false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8"/>
    </row>
    <row r="382" customFormat="false" ht="15.75" hidden="false" customHeight="true" outlineLevel="0" collapsed="false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8"/>
    </row>
    <row r="383" customFormat="false" ht="15.75" hidden="false" customHeight="true" outlineLevel="0" collapsed="false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8"/>
    </row>
    <row r="384" customFormat="false" ht="15.75" hidden="false" customHeight="true" outlineLevel="0" collapsed="false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8"/>
    </row>
    <row r="385" customFormat="false" ht="15.75" hidden="false" customHeight="true" outlineLevel="0" collapsed="false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8"/>
    </row>
    <row r="386" customFormat="false" ht="15.75" hidden="false" customHeight="true" outlineLevel="0" collapsed="false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8"/>
    </row>
    <row r="387" customFormat="false" ht="15.75" hidden="false" customHeight="true" outlineLevel="0" collapsed="false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8"/>
    </row>
    <row r="388" customFormat="false" ht="15.75" hidden="false" customHeight="true" outlineLevel="0" collapsed="false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8"/>
    </row>
    <row r="389" customFormat="false" ht="15.75" hidden="false" customHeight="true" outlineLevel="0" collapsed="false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8"/>
    </row>
    <row r="390" customFormat="false" ht="15.75" hidden="false" customHeight="true" outlineLevel="0" collapsed="false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8"/>
    </row>
    <row r="391" customFormat="false" ht="15.75" hidden="false" customHeight="true" outlineLevel="0" collapsed="false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8"/>
    </row>
    <row r="392" customFormat="false" ht="15.75" hidden="false" customHeight="true" outlineLevel="0" collapsed="false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8"/>
    </row>
    <row r="393" customFormat="false" ht="15.75" hidden="false" customHeight="true" outlineLevel="0" collapsed="false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8"/>
    </row>
    <row r="394" customFormat="false" ht="15.75" hidden="false" customHeight="true" outlineLevel="0" collapsed="false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8"/>
    </row>
    <row r="395" customFormat="false" ht="15.75" hidden="false" customHeight="true" outlineLevel="0" collapsed="false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8"/>
    </row>
    <row r="396" customFormat="false" ht="15.75" hidden="false" customHeight="true" outlineLevel="0" collapsed="false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8"/>
    </row>
    <row r="397" customFormat="false" ht="15.75" hidden="false" customHeight="true" outlineLevel="0" collapsed="false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8"/>
    </row>
    <row r="398" customFormat="false" ht="15.75" hidden="false" customHeight="true" outlineLevel="0" collapsed="false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8"/>
    </row>
    <row r="399" customFormat="false" ht="15.75" hidden="false" customHeight="true" outlineLevel="0" collapsed="false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8"/>
    </row>
    <row r="400" customFormat="false" ht="15.75" hidden="false" customHeight="true" outlineLevel="0" collapsed="false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8"/>
    </row>
    <row r="401" customFormat="false" ht="15.75" hidden="false" customHeight="true" outlineLevel="0" collapsed="false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8"/>
    </row>
    <row r="402" customFormat="false" ht="15.75" hidden="false" customHeight="true" outlineLevel="0" collapsed="false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8"/>
    </row>
    <row r="403" customFormat="false" ht="15.75" hidden="false" customHeight="true" outlineLevel="0" collapsed="false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8"/>
    </row>
    <row r="404" customFormat="false" ht="15.75" hidden="false" customHeight="true" outlineLevel="0" collapsed="false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8"/>
    </row>
    <row r="405" customFormat="false" ht="15.75" hidden="false" customHeight="true" outlineLevel="0" collapsed="false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8"/>
    </row>
    <row r="406" customFormat="false" ht="15.75" hidden="false" customHeight="true" outlineLevel="0" collapsed="false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8"/>
    </row>
    <row r="407" customFormat="false" ht="15.75" hidden="false" customHeight="true" outlineLevel="0" collapsed="false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8"/>
    </row>
    <row r="408" customFormat="false" ht="15.75" hidden="false" customHeight="true" outlineLevel="0" collapsed="false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8"/>
    </row>
    <row r="409" customFormat="false" ht="15.75" hidden="false" customHeight="true" outlineLevel="0" collapsed="false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8"/>
    </row>
    <row r="410" customFormat="false" ht="15.75" hidden="false" customHeight="true" outlineLevel="0" collapsed="false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8"/>
    </row>
    <row r="411" customFormat="false" ht="15.75" hidden="false" customHeight="true" outlineLevel="0" collapsed="false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8"/>
    </row>
    <row r="412" customFormat="false" ht="15.75" hidden="false" customHeight="true" outlineLevel="0" collapsed="false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8"/>
    </row>
    <row r="413" customFormat="false" ht="15.75" hidden="false" customHeight="true" outlineLevel="0" collapsed="false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8"/>
    </row>
    <row r="414" customFormat="false" ht="15.75" hidden="false" customHeight="true" outlineLevel="0" collapsed="false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8"/>
    </row>
    <row r="415" customFormat="false" ht="15.75" hidden="false" customHeight="true" outlineLevel="0" collapsed="false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8"/>
    </row>
    <row r="416" customFormat="false" ht="15.75" hidden="false" customHeight="true" outlineLevel="0" collapsed="false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8"/>
    </row>
    <row r="417" customFormat="false" ht="15.75" hidden="false" customHeight="true" outlineLevel="0" collapsed="false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8"/>
    </row>
    <row r="418" customFormat="false" ht="15.75" hidden="false" customHeight="true" outlineLevel="0" collapsed="false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8"/>
    </row>
    <row r="419" customFormat="false" ht="15.75" hidden="false" customHeight="true" outlineLevel="0" collapsed="false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8"/>
    </row>
    <row r="420" customFormat="false" ht="15.75" hidden="false" customHeight="true" outlineLevel="0" collapsed="false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8"/>
    </row>
    <row r="421" customFormat="false" ht="15.75" hidden="false" customHeight="true" outlineLevel="0" collapsed="false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8"/>
    </row>
    <row r="422" customFormat="false" ht="15.75" hidden="false" customHeight="true" outlineLevel="0" collapsed="false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8"/>
    </row>
    <row r="423" customFormat="false" ht="15.75" hidden="false" customHeight="true" outlineLevel="0" collapsed="false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8"/>
    </row>
    <row r="424" customFormat="false" ht="15.75" hidden="false" customHeight="true" outlineLevel="0" collapsed="false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8"/>
    </row>
    <row r="425" customFormat="false" ht="15.75" hidden="false" customHeight="true" outlineLevel="0" collapsed="false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8"/>
    </row>
    <row r="426" customFormat="false" ht="15.75" hidden="false" customHeight="true" outlineLevel="0" collapsed="false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8"/>
    </row>
    <row r="427" customFormat="false" ht="15.75" hidden="false" customHeight="true" outlineLevel="0" collapsed="false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8"/>
    </row>
    <row r="428" customFormat="false" ht="15.75" hidden="false" customHeight="true" outlineLevel="0" collapsed="false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8"/>
    </row>
    <row r="429" customFormat="false" ht="15.75" hidden="false" customHeight="true" outlineLevel="0" collapsed="false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8"/>
    </row>
    <row r="430" customFormat="false" ht="15.75" hidden="false" customHeight="true" outlineLevel="0" collapsed="false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8"/>
    </row>
    <row r="431" customFormat="false" ht="15.75" hidden="false" customHeight="true" outlineLevel="0" collapsed="false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8"/>
    </row>
    <row r="432" customFormat="false" ht="15.75" hidden="false" customHeight="true" outlineLevel="0" collapsed="false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8"/>
    </row>
    <row r="433" customFormat="false" ht="15.75" hidden="false" customHeight="true" outlineLevel="0" collapsed="false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8"/>
    </row>
    <row r="434" customFormat="false" ht="15.75" hidden="false" customHeight="true" outlineLevel="0" collapsed="false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8"/>
    </row>
    <row r="435" customFormat="false" ht="15.75" hidden="false" customHeight="true" outlineLevel="0" collapsed="false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8"/>
    </row>
    <row r="436" customFormat="false" ht="15.75" hidden="false" customHeight="true" outlineLevel="0" collapsed="false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8"/>
    </row>
    <row r="437" customFormat="false" ht="15.75" hidden="false" customHeight="true" outlineLevel="0" collapsed="false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8"/>
    </row>
    <row r="438" customFormat="false" ht="15.75" hidden="false" customHeight="true" outlineLevel="0" collapsed="false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8"/>
    </row>
    <row r="439" customFormat="false" ht="15.75" hidden="false" customHeight="true" outlineLevel="0" collapsed="false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8"/>
    </row>
    <row r="440" customFormat="false" ht="15.75" hidden="false" customHeight="true" outlineLevel="0" collapsed="false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8"/>
    </row>
    <row r="441" customFormat="false" ht="15.75" hidden="false" customHeight="true" outlineLevel="0" collapsed="false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8"/>
    </row>
    <row r="442" customFormat="false" ht="15.75" hidden="false" customHeight="true" outlineLevel="0" collapsed="false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8"/>
    </row>
    <row r="443" customFormat="false" ht="15.75" hidden="false" customHeight="true" outlineLevel="0" collapsed="false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8"/>
    </row>
    <row r="444" customFormat="false" ht="15.75" hidden="false" customHeight="true" outlineLevel="0" collapsed="false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8"/>
    </row>
    <row r="445" customFormat="false" ht="15.75" hidden="false" customHeight="true" outlineLevel="0" collapsed="false"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796875" defaultRowHeight="15" zeroHeight="false" outlineLevelRow="0" outlineLevelCol="0"/>
  <cols>
    <col collapsed="false" customWidth="true" hidden="false" outlineLevel="0" max="1" min="1" style="0" width="78.71"/>
  </cols>
  <sheetData>
    <row r="1" customFormat="false" ht="282" hidden="false" customHeight="true" outlineLevel="0" collapsed="false">
      <c r="A1" s="4" t="s">
        <v>216</v>
      </c>
      <c r="B1" s="17" t="s">
        <v>227</v>
      </c>
      <c r="C1" s="17" t="s">
        <v>228</v>
      </c>
      <c r="D1" s="17" t="s">
        <v>229</v>
      </c>
      <c r="E1" s="17" t="s">
        <v>220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customFormat="false" ht="12.75" hidden="false" customHeight="true" outlineLevel="0" collapsed="false">
      <c r="A2" s="14" t="s">
        <v>221</v>
      </c>
      <c r="B2" s="18" t="n">
        <v>40</v>
      </c>
      <c r="C2" s="18" t="n">
        <v>40</v>
      </c>
      <c r="D2" s="18" t="n">
        <v>20</v>
      </c>
      <c r="E2" s="18" t="n">
        <v>100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customFormat="false" ht="15.75" hidden="false" customHeight="true" outlineLevel="0" collapsed="false">
      <c r="A3" s="3" t="str">
        <f aca="false">'Данные для ввода на bus.gov.ru'!D3</f>
        <v>МБОУ "Лицей "Эрудит"</v>
      </c>
      <c r="B3" s="16" t="n">
        <f aca="false">(('Данные для ввода на bus.gov.ru'!AQ2/'Данные для ввода на bus.gov.ru'!AR2)*100)*0.4</f>
        <v>37.3109243697479</v>
      </c>
      <c r="C3" s="16" t="n">
        <f aca="false">(('Данные для ввода на bus.gov.ru'!AT2/'Данные для ввода на bus.gov.ru'!AU2)*100)*0.4</f>
        <v>37.8711484593838</v>
      </c>
      <c r="D3" s="16" t="n">
        <f aca="false">(('Данные для ввода на bus.gov.ru'!AW2/'Данные для ввода на bus.gov.ru'!AX2)*100)*0.2</f>
        <v>19.4893617021277</v>
      </c>
      <c r="E3" s="16" t="n">
        <f aca="false">B3+C3+D3</f>
        <v>94.6714345312593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customFormat="false" ht="15.75" hidden="false" customHeight="true" outlineLevel="0" collapsed="false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customFormat="false" ht="15.75" hidden="false" customHeight="true" outlineLevel="0" collapsed="false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customFormat="false" ht="15.75" hidden="false" customHeight="true" outlineLevel="0" collapsed="false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customFormat="false" ht="15.75" hidden="false" customHeight="true" outlineLevel="0" collapsed="false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customFormat="false" ht="15.75" hidden="false" customHeight="true" outlineLevel="0" collapsed="false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customFormat="false" ht="15.75" hidden="false" customHeight="true" outlineLevel="0" collapsed="false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customFormat="false" ht="15.75" hidden="false" customHeight="true" outlineLevel="0" collapsed="false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customFormat="false" ht="15.75" hidden="false" customHeight="true" outlineLevel="0" collapsed="false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customFormat="false" ht="15.75" hidden="false" customHeight="true" outlineLevel="0" collapsed="false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customFormat="false" ht="15.75" hidden="false" customHeight="true" outlineLevel="0" collapsed="false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customFormat="false" ht="15.75" hidden="false" customHeight="true" outlineLevel="0" collapsed="false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customFormat="false" ht="15.75" hidden="false" customHeight="true" outlineLevel="0" collapsed="false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customFormat="false" ht="15.75" hidden="false" customHeight="true" outlineLevel="0" collapsed="false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customFormat="false" ht="15.75" hidden="false" customHeight="true" outlineLevel="0" collapsed="false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customFormat="false" ht="15.75" hidden="false" customHeight="true" outlineLevel="0" collapsed="false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customFormat="false" ht="15.75" hidden="false" customHeight="true" outlineLevel="0" collapsed="false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customFormat="false" ht="15.75" hidden="false" customHeight="true" outlineLevel="0" collapsed="false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customFormat="false" ht="15.75" hidden="false" customHeight="true" outlineLevel="0" collapsed="false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customFormat="false" ht="15.75" hidden="false" customHeight="true" outlineLevel="0" collapsed="false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customFormat="false" ht="15.75" hidden="false" customHeight="true" outlineLevel="0" collapsed="false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customFormat="false" ht="15.75" hidden="false" customHeight="true" outlineLevel="0" collapsed="false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customFormat="false" ht="15.75" hidden="false" customHeight="true" outlineLevel="0" collapsed="false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customFormat="false" ht="15.75" hidden="false" customHeight="true" outlineLevel="0" collapsed="false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customFormat="false" ht="15.75" hidden="false" customHeight="true" outlineLevel="0" collapsed="false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customFormat="false" ht="15.75" hidden="false" customHeight="true" outlineLevel="0" collapsed="false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customFormat="false" ht="15.75" hidden="false" customHeight="true" outlineLevel="0" collapsed="false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customFormat="false" ht="15.75" hidden="false" customHeight="true" outlineLevel="0" collapsed="false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customFormat="false" ht="15.75" hidden="false" customHeight="true" outlineLevel="0" collapsed="false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customFormat="false" ht="15.75" hidden="false" customHeight="true" outlineLevel="0" collapsed="false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customFormat="false" ht="15.75" hidden="false" customHeight="true" outlineLevel="0" collapsed="false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customFormat="false" ht="15.75" hidden="false" customHeight="true" outlineLevel="0" collapsed="false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customFormat="false" ht="15.75" hidden="false" customHeight="true" outlineLevel="0" collapsed="false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customFormat="false" ht="15.75" hidden="false" customHeight="true" outlineLevel="0" collapsed="false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customFormat="false" ht="15.75" hidden="false" customHeight="true" outlineLevel="0" collapsed="false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customFormat="false" ht="15.75" hidden="false" customHeight="true" outlineLevel="0" collapsed="false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customFormat="false" ht="15.75" hidden="false" customHeight="true" outlineLevel="0" collapsed="false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customFormat="false" ht="15.75" hidden="false" customHeight="true" outlineLevel="0" collapsed="false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customFormat="false" ht="15.75" hidden="false" customHeight="true" outlineLevel="0" collapsed="false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customFormat="false" ht="15.75" hidden="false" customHeight="true" outlineLevel="0" collapsed="false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customFormat="false" ht="15.75" hidden="false" customHeight="true" outlineLevel="0" collapsed="false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customFormat="false" ht="15.75" hidden="false" customHeight="true" outlineLevel="0" collapsed="false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customFormat="false" ht="15.75" hidden="false" customHeight="true" outlineLevel="0" collapsed="false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customFormat="false" ht="15.75" hidden="false" customHeight="true" outlineLevel="0" collapsed="false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customFormat="false" ht="15.75" hidden="false" customHeight="true" outlineLevel="0" collapsed="false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customFormat="false" ht="15.75" hidden="false" customHeight="true" outlineLevel="0" collapsed="false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customFormat="false" ht="15.75" hidden="false" customHeight="true" outlineLevel="0" collapsed="false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customFormat="false" ht="15.75" hidden="false" customHeight="true" outlineLevel="0" collapsed="false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customFormat="false" ht="15.75" hidden="false" customHeight="true" outlineLevel="0" collapsed="false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customFormat="false" ht="15.75" hidden="false" customHeight="true" outlineLevel="0" collapsed="false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customFormat="false" ht="15.75" hidden="false" customHeight="true" outlineLevel="0" collapsed="false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customFormat="false" ht="15.75" hidden="false" customHeight="true" outlineLevel="0" collapsed="false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customFormat="false" ht="15.75" hidden="false" customHeight="true" outlineLevel="0" collapsed="false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customFormat="false" ht="15.75" hidden="false" customHeight="true" outlineLevel="0" collapsed="false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customFormat="false" ht="15.75" hidden="false" customHeight="true" outlineLevel="0" collapsed="false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customFormat="false" ht="15.75" hidden="false" customHeight="true" outlineLevel="0" collapsed="false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customFormat="false" ht="15.75" hidden="false" customHeight="true" outlineLevel="0" collapsed="false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customFormat="false" ht="15.75" hidden="false" customHeight="true" outlineLevel="0" collapsed="false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customFormat="false" ht="15.75" hidden="false" customHeight="true" outlineLevel="0" collapsed="false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customFormat="false" ht="15.75" hidden="false" customHeight="true" outlineLevel="0" collapsed="false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customFormat="false" ht="15.75" hidden="false" customHeight="true" outlineLevel="0" collapsed="false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customFormat="false" ht="15.75" hidden="false" customHeight="true" outlineLevel="0" collapsed="false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customFormat="false" ht="15.75" hidden="false" customHeight="true" outlineLevel="0" collapsed="false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customFormat="false" ht="15.75" hidden="false" customHeight="true" outlineLevel="0" collapsed="false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customFormat="false" ht="15.75" hidden="false" customHeight="true" outlineLevel="0" collapsed="false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customFormat="false" ht="15.75" hidden="false" customHeight="true" outlineLevel="0" collapsed="false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customFormat="false" ht="15.75" hidden="false" customHeight="true" outlineLevel="0" collapsed="false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customFormat="false" ht="15.75" hidden="false" customHeight="true" outlineLevel="0" collapsed="false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customFormat="false" ht="15.75" hidden="false" customHeight="true" outlineLevel="0" collapsed="false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customFormat="false" ht="15.75" hidden="false" customHeight="true" outlineLevel="0" collapsed="false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customFormat="false" ht="15.75" hidden="false" customHeight="true" outlineLevel="0" collapsed="false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customFormat="false" ht="15.75" hidden="false" customHeight="true" outlineLevel="0" collapsed="false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customFormat="false" ht="15.75" hidden="false" customHeight="true" outlineLevel="0" collapsed="false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customFormat="false" ht="15.75" hidden="false" customHeight="true" outlineLevel="0" collapsed="false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customFormat="false" ht="15.75" hidden="false" customHeight="true" outlineLevel="0" collapsed="false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customFormat="false" ht="15.75" hidden="false" customHeight="true" outlineLevel="0" collapsed="false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customFormat="false" ht="15.75" hidden="false" customHeight="true" outlineLevel="0" collapsed="false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customFormat="false" ht="15.75" hidden="false" customHeight="true" outlineLevel="0" collapsed="false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customFormat="false" ht="15.75" hidden="false" customHeight="true" outlineLevel="0" collapsed="false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customFormat="false" ht="15.75" hidden="false" customHeight="true" outlineLevel="0" collapsed="false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customFormat="false" ht="15.75" hidden="false" customHeight="true" outlineLevel="0" collapsed="false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customFormat="false" ht="15.75" hidden="false" customHeight="true" outlineLevel="0" collapsed="false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customFormat="false" ht="15.75" hidden="false" customHeight="true" outlineLevel="0" collapsed="false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customFormat="false" ht="15.75" hidden="false" customHeight="true" outlineLevel="0" collapsed="false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customFormat="false" ht="15.75" hidden="false" customHeight="true" outlineLevel="0" collapsed="false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customFormat="false" ht="15.75" hidden="false" customHeight="true" outlineLevel="0" collapsed="false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customFormat="false" ht="15.75" hidden="false" customHeight="true" outlineLevel="0" collapsed="false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customFormat="false" ht="15.75" hidden="false" customHeight="true" outlineLevel="0" collapsed="false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customFormat="false" ht="15.75" hidden="false" customHeight="true" outlineLevel="0" collapsed="false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customFormat="false" ht="15.75" hidden="false" customHeight="true" outlineLevel="0" collapsed="false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customFormat="false" ht="15.75" hidden="false" customHeight="true" outlineLevel="0" collapsed="false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customFormat="false" ht="15.75" hidden="false" customHeight="true" outlineLevel="0" collapsed="false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customFormat="false" ht="15.75" hidden="false" customHeight="true" outlineLevel="0" collapsed="false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customFormat="false" ht="15.75" hidden="false" customHeight="true" outlineLevel="0" collapsed="false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customFormat="false" ht="15.75" hidden="false" customHeight="true" outlineLevel="0" collapsed="false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customFormat="false" ht="15.75" hidden="false" customHeight="true" outlineLevel="0" collapsed="false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customFormat="false" ht="15.75" hidden="false" customHeight="true" outlineLevel="0" collapsed="false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customFormat="false" ht="15.75" hidden="false" customHeight="true" outlineLevel="0" collapsed="false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customFormat="false" ht="15.75" hidden="false" customHeight="true" outlineLevel="0" collapsed="false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customFormat="false" ht="15.75" hidden="false" customHeight="true" outlineLevel="0" collapsed="false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customFormat="false" ht="15.75" hidden="false" customHeight="true" outlineLevel="0" collapsed="false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customFormat="false" ht="15.75" hidden="false" customHeight="true" outlineLevel="0" collapsed="false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customFormat="false" ht="15.75" hidden="false" customHeight="true" outlineLevel="0" collapsed="false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customFormat="false" ht="15.75" hidden="false" customHeight="true" outlineLevel="0" collapsed="false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customFormat="false" ht="15.75" hidden="false" customHeight="true" outlineLevel="0" collapsed="false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customFormat="false" ht="15.75" hidden="false" customHeight="true" outlineLevel="0" collapsed="false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customFormat="false" ht="15.75" hidden="false" customHeight="true" outlineLevel="0" collapsed="false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customFormat="false" ht="15.75" hidden="false" customHeight="true" outlineLevel="0" collapsed="false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customFormat="false" ht="15.75" hidden="false" customHeight="true" outlineLevel="0" collapsed="false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customFormat="false" ht="15.75" hidden="false" customHeight="true" outlineLevel="0" collapsed="false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customFormat="false" ht="15.75" hidden="false" customHeight="true" outlineLevel="0" collapsed="false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customFormat="false" ht="15.75" hidden="false" customHeight="true" outlineLevel="0" collapsed="false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customFormat="false" ht="15.75" hidden="false" customHeight="true" outlineLevel="0" collapsed="false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customFormat="false" ht="15.75" hidden="false" customHeight="true" outlineLevel="0" collapsed="false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customFormat="false" ht="15.75" hidden="false" customHeight="true" outlineLevel="0" collapsed="false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customFormat="false" ht="15.75" hidden="false" customHeight="true" outlineLevel="0" collapsed="false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customFormat="false" ht="15.75" hidden="false" customHeight="true" outlineLevel="0" collapsed="false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customFormat="false" ht="15.75" hidden="false" customHeight="true" outlineLevel="0" collapsed="false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customFormat="false" ht="15.75" hidden="false" customHeight="true" outlineLevel="0" collapsed="false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customFormat="false" ht="15.75" hidden="false" customHeight="true" outlineLevel="0" collapsed="false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customFormat="false" ht="15.75" hidden="false" customHeight="true" outlineLevel="0" collapsed="false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customFormat="false" ht="15.75" hidden="false" customHeight="true" outlineLevel="0" collapsed="false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customFormat="false" ht="15.75" hidden="false" customHeight="true" outlineLevel="0" collapsed="false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customFormat="false" ht="15.75" hidden="false" customHeight="true" outlineLevel="0" collapsed="false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customFormat="false" ht="15.75" hidden="false" customHeight="true" outlineLevel="0" collapsed="false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customFormat="false" ht="15.75" hidden="false" customHeight="true" outlineLevel="0" collapsed="false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customFormat="false" ht="15.75" hidden="false" customHeight="true" outlineLevel="0" collapsed="false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customFormat="false" ht="15.75" hidden="false" customHeight="true" outlineLevel="0" collapsed="false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customFormat="false" ht="15.75" hidden="false" customHeight="true" outlineLevel="0" collapsed="false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customFormat="false" ht="15.75" hidden="false" customHeight="true" outlineLevel="0" collapsed="false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customFormat="false" ht="15.75" hidden="false" customHeight="true" outlineLevel="0" collapsed="false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customFormat="false" ht="15.75" hidden="false" customHeight="true" outlineLevel="0" collapsed="false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customFormat="false" ht="15.75" hidden="false" customHeight="true" outlineLevel="0" collapsed="false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customFormat="false" ht="15.75" hidden="false" customHeight="true" outlineLevel="0" collapsed="false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customFormat="false" ht="15.75" hidden="false" customHeight="true" outlineLevel="0" collapsed="false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customFormat="false" ht="15.75" hidden="false" customHeight="true" outlineLevel="0" collapsed="false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customFormat="false" ht="15.75" hidden="false" customHeight="true" outlineLevel="0" collapsed="false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customFormat="false" ht="15.75" hidden="false" customHeight="true" outlineLevel="0" collapsed="false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customFormat="false" ht="15.75" hidden="false" customHeight="true" outlineLevel="0" collapsed="false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customFormat="false" ht="15.75" hidden="false" customHeight="true" outlineLevel="0" collapsed="false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customFormat="false" ht="15.75" hidden="false" customHeight="true" outlineLevel="0" collapsed="false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customFormat="false" ht="15.75" hidden="false" customHeight="true" outlineLevel="0" collapsed="false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customFormat="false" ht="15.75" hidden="false" customHeight="true" outlineLevel="0" collapsed="false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customFormat="false" ht="15.75" hidden="false" customHeight="true" outlineLevel="0" collapsed="false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customFormat="false" ht="15.75" hidden="false" customHeight="true" outlineLevel="0" collapsed="false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customFormat="false" ht="15.75" hidden="false" customHeight="true" outlineLevel="0" collapsed="false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customFormat="false" ht="15.75" hidden="false" customHeight="true" outlineLevel="0" collapsed="false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customFormat="false" ht="15.75" hidden="false" customHeight="true" outlineLevel="0" collapsed="false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customFormat="false" ht="15.75" hidden="false" customHeight="true" outlineLevel="0" collapsed="false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customFormat="false" ht="15.75" hidden="false" customHeight="true" outlineLevel="0" collapsed="false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customFormat="false" ht="15.75" hidden="false" customHeight="true" outlineLevel="0" collapsed="false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customFormat="false" ht="15.75" hidden="false" customHeight="true" outlineLevel="0" collapsed="false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customFormat="false" ht="15.75" hidden="false" customHeight="true" outlineLevel="0" collapsed="false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customFormat="false" ht="15.75" hidden="false" customHeight="true" outlineLevel="0" collapsed="false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customFormat="false" ht="15.75" hidden="false" customHeight="true" outlineLevel="0" collapsed="false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customFormat="false" ht="15.75" hidden="false" customHeight="true" outlineLevel="0" collapsed="false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customFormat="false" ht="15.75" hidden="false" customHeight="true" outlineLevel="0" collapsed="false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customFormat="false" ht="15.75" hidden="false" customHeight="true" outlineLevel="0" collapsed="false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customFormat="false" ht="15.75" hidden="false" customHeight="true" outlineLevel="0" collapsed="false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customFormat="false" ht="15.75" hidden="false" customHeight="true" outlineLevel="0" collapsed="false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customFormat="false" ht="15.75" hidden="false" customHeight="true" outlineLevel="0" collapsed="false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customFormat="false" ht="15.75" hidden="false" customHeight="true" outlineLevel="0" collapsed="false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customFormat="false" ht="15.75" hidden="false" customHeight="true" outlineLevel="0" collapsed="false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customFormat="false" ht="15.75" hidden="false" customHeight="true" outlineLevel="0" collapsed="false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customFormat="false" ht="15.75" hidden="false" customHeight="true" outlineLevel="0" collapsed="false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customFormat="false" ht="15.75" hidden="false" customHeight="true" outlineLevel="0" collapsed="false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customFormat="false" ht="15.75" hidden="false" customHeight="true" outlineLevel="0" collapsed="false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customFormat="false" ht="15.75" hidden="false" customHeight="true" outlineLevel="0" collapsed="false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customFormat="false" ht="15.75" hidden="false" customHeight="true" outlineLevel="0" collapsed="false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customFormat="false" ht="15.75" hidden="false" customHeight="true" outlineLevel="0" collapsed="false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customFormat="false" ht="15.75" hidden="false" customHeight="true" outlineLevel="0" collapsed="false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customFormat="false" ht="15.75" hidden="false" customHeight="true" outlineLevel="0" collapsed="false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customFormat="false" ht="15.75" hidden="false" customHeight="true" outlineLevel="0" collapsed="false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customFormat="false" ht="15.75" hidden="false" customHeight="true" outlineLevel="0" collapsed="false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customFormat="false" ht="15.75" hidden="false" customHeight="true" outlineLevel="0" collapsed="false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customFormat="false" ht="15.75" hidden="false" customHeight="true" outlineLevel="0" collapsed="false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customFormat="false" ht="15.75" hidden="false" customHeight="true" outlineLevel="0" collapsed="false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customFormat="false" ht="15.75" hidden="false" customHeight="true" outlineLevel="0" collapsed="false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customFormat="false" ht="15.75" hidden="false" customHeight="true" outlineLevel="0" collapsed="false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customFormat="false" ht="15.75" hidden="false" customHeight="true" outlineLevel="0" collapsed="false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customFormat="false" ht="15.75" hidden="false" customHeight="true" outlineLevel="0" collapsed="false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customFormat="false" ht="15.75" hidden="false" customHeight="true" outlineLevel="0" collapsed="false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customFormat="false" ht="15.75" hidden="false" customHeight="true" outlineLevel="0" collapsed="false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customFormat="false" ht="15.75" hidden="false" customHeight="true" outlineLevel="0" collapsed="false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customFormat="false" ht="15.75" hidden="false" customHeight="true" outlineLevel="0" collapsed="false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customFormat="false" ht="15.75" hidden="false" customHeight="true" outlineLevel="0" collapsed="false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customFormat="false" ht="15.75" hidden="false" customHeight="true" outlineLevel="0" collapsed="false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customFormat="false" ht="15.75" hidden="false" customHeight="true" outlineLevel="0" collapsed="false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customFormat="false" ht="15.75" hidden="false" customHeight="true" outlineLevel="0" collapsed="false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customFormat="false" ht="15.75" hidden="false" customHeight="true" outlineLevel="0" collapsed="false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customFormat="false" ht="15.75" hidden="false" customHeight="true" outlineLevel="0" collapsed="false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customFormat="false" ht="15.75" hidden="false" customHeight="true" outlineLevel="0" collapsed="false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customFormat="false" ht="15.75" hidden="false" customHeight="true" outlineLevel="0" collapsed="false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customFormat="false" ht="15.75" hidden="false" customHeight="true" outlineLevel="0" collapsed="false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customFormat="false" ht="15.75" hidden="false" customHeight="true" outlineLevel="0" collapsed="false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customFormat="false" ht="15.75" hidden="false" customHeight="true" outlineLevel="0" collapsed="false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customFormat="false" ht="15.75" hidden="false" customHeight="true" outlineLevel="0" collapsed="false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customFormat="false" ht="15.75" hidden="false" customHeight="true" outlineLevel="0" collapsed="false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customFormat="false" ht="15.75" hidden="false" customHeight="true" outlineLevel="0" collapsed="false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customFormat="false" ht="15.75" hidden="false" customHeight="true" outlineLevel="0" collapsed="false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customFormat="false" ht="15.75" hidden="false" customHeight="true" outlineLevel="0" collapsed="false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customFormat="false" ht="15.75" hidden="false" customHeight="true" outlineLevel="0" collapsed="false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8"/>
    </row>
    <row r="205" customFormat="false" ht="15.75" hidden="false" customHeight="true" outlineLevel="0" collapsed="false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8"/>
    </row>
    <row r="206" customFormat="false" ht="15.75" hidden="false" customHeight="true" outlineLevel="0" collapsed="false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8"/>
    </row>
    <row r="207" customFormat="false" ht="15.75" hidden="false" customHeight="true" outlineLevel="0" collapsed="false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8"/>
    </row>
    <row r="208" customFormat="false" ht="15.75" hidden="false" customHeight="true" outlineLevel="0" collapsed="false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8"/>
    </row>
    <row r="209" customFormat="false" ht="15.75" hidden="false" customHeight="true" outlineLevel="0" collapsed="false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8"/>
    </row>
    <row r="210" customFormat="false" ht="15.75" hidden="false" customHeight="true" outlineLevel="0" collapsed="false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8"/>
    </row>
    <row r="211" customFormat="false" ht="15.75" hidden="false" customHeight="true" outlineLevel="0" collapsed="false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8"/>
    </row>
    <row r="212" customFormat="false" ht="15.75" hidden="false" customHeight="true" outlineLevel="0" collapsed="false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8"/>
    </row>
    <row r="213" customFormat="false" ht="15.75" hidden="false" customHeight="true" outlineLevel="0" collapsed="false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8"/>
    </row>
    <row r="214" customFormat="false" ht="15.75" hidden="false" customHeight="true" outlineLevel="0" collapsed="false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8"/>
    </row>
    <row r="215" customFormat="false" ht="15.75" hidden="false" customHeight="true" outlineLevel="0" collapsed="false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8"/>
    </row>
    <row r="216" customFormat="false" ht="15.75" hidden="false" customHeight="true" outlineLevel="0" collapsed="false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8"/>
    </row>
    <row r="217" customFormat="false" ht="15.75" hidden="false" customHeight="true" outlineLevel="0" collapsed="false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8"/>
    </row>
    <row r="218" customFormat="false" ht="15.75" hidden="false" customHeight="true" outlineLevel="0" collapsed="false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8"/>
    </row>
    <row r="219" customFormat="false" ht="15.75" hidden="false" customHeight="true" outlineLevel="0" collapsed="false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8"/>
    </row>
    <row r="220" customFormat="false" ht="15.75" hidden="false" customHeight="true" outlineLevel="0" collapsed="false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8"/>
    </row>
    <row r="221" customFormat="false" ht="15.75" hidden="false" customHeight="true" outlineLevel="0" collapsed="false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8"/>
    </row>
    <row r="222" customFormat="false" ht="15.75" hidden="false" customHeight="true" outlineLevel="0" collapsed="false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8"/>
    </row>
    <row r="223" customFormat="false" ht="15.75" hidden="false" customHeight="true" outlineLevel="0" collapsed="false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8"/>
    </row>
    <row r="224" customFormat="false" ht="15.75" hidden="false" customHeight="true" outlineLevel="0" collapsed="false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8"/>
    </row>
    <row r="225" customFormat="false" ht="15.75" hidden="false" customHeight="true" outlineLevel="0" collapsed="false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8"/>
    </row>
    <row r="226" customFormat="false" ht="15.75" hidden="false" customHeight="true" outlineLevel="0" collapsed="false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8"/>
    </row>
    <row r="227" customFormat="false" ht="15.75" hidden="false" customHeight="true" outlineLevel="0" collapsed="false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8"/>
    </row>
    <row r="228" customFormat="false" ht="15.75" hidden="false" customHeight="true" outlineLevel="0" collapsed="false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8"/>
    </row>
    <row r="229" customFormat="false" ht="15.75" hidden="false" customHeight="true" outlineLevel="0" collapsed="false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8"/>
    </row>
    <row r="230" customFormat="false" ht="15.75" hidden="false" customHeight="true" outlineLevel="0" collapsed="false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8"/>
    </row>
    <row r="231" customFormat="false" ht="15.75" hidden="false" customHeight="true" outlineLevel="0" collapsed="false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8"/>
    </row>
    <row r="232" customFormat="false" ht="15.75" hidden="false" customHeight="true" outlineLevel="0" collapsed="false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8"/>
    </row>
    <row r="233" customFormat="false" ht="15.75" hidden="false" customHeight="true" outlineLevel="0" collapsed="false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8"/>
    </row>
    <row r="234" customFormat="false" ht="15.75" hidden="false" customHeight="true" outlineLevel="0" collapsed="false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8"/>
    </row>
    <row r="235" customFormat="false" ht="15.75" hidden="false" customHeight="true" outlineLevel="0" collapsed="false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8"/>
    </row>
    <row r="236" customFormat="false" ht="15.75" hidden="false" customHeight="true" outlineLevel="0" collapsed="false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8"/>
    </row>
    <row r="237" customFormat="false" ht="15.75" hidden="false" customHeight="true" outlineLevel="0" collapsed="false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8"/>
    </row>
    <row r="238" customFormat="false" ht="15.75" hidden="false" customHeight="true" outlineLevel="0" collapsed="false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8"/>
    </row>
    <row r="239" customFormat="false" ht="15.75" hidden="false" customHeight="true" outlineLevel="0" collapsed="false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8"/>
    </row>
    <row r="240" customFormat="false" ht="15.75" hidden="false" customHeight="true" outlineLevel="0" collapsed="false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8"/>
    </row>
    <row r="241" customFormat="false" ht="15.75" hidden="false" customHeight="true" outlineLevel="0" collapsed="false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8"/>
    </row>
    <row r="242" customFormat="false" ht="15.75" hidden="false" customHeight="true" outlineLevel="0" collapsed="false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8"/>
    </row>
    <row r="243" customFormat="false" ht="15.75" hidden="false" customHeight="true" outlineLevel="0" collapsed="false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8"/>
    </row>
    <row r="244" customFormat="false" ht="15.75" hidden="false" customHeight="true" outlineLevel="0" collapsed="false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8"/>
    </row>
    <row r="245" customFormat="false" ht="15.75" hidden="false" customHeight="true" outlineLevel="0" collapsed="false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8"/>
    </row>
    <row r="246" customFormat="false" ht="15.75" hidden="false" customHeight="true" outlineLevel="0" collapsed="false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8"/>
    </row>
    <row r="247" customFormat="false" ht="15.75" hidden="false" customHeight="true" outlineLevel="0" collapsed="false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8"/>
    </row>
    <row r="248" customFormat="false" ht="15.75" hidden="false" customHeight="true" outlineLevel="0" collapsed="false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8"/>
    </row>
    <row r="249" customFormat="false" ht="15.75" hidden="false" customHeight="true" outlineLevel="0" collapsed="false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8"/>
    </row>
    <row r="250" customFormat="false" ht="15.75" hidden="false" customHeight="true" outlineLevel="0" collapsed="false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8"/>
    </row>
    <row r="251" customFormat="false" ht="15.75" hidden="false" customHeight="true" outlineLevel="0" collapsed="false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8"/>
    </row>
    <row r="252" customFormat="false" ht="15.75" hidden="false" customHeight="true" outlineLevel="0" collapsed="false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8"/>
    </row>
    <row r="253" customFormat="false" ht="15.75" hidden="false" customHeight="true" outlineLevel="0" collapsed="false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8"/>
    </row>
    <row r="254" customFormat="false" ht="15.75" hidden="false" customHeight="true" outlineLevel="0" collapsed="false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8"/>
    </row>
    <row r="255" customFormat="false" ht="15.75" hidden="false" customHeight="true" outlineLevel="0" collapsed="false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8"/>
    </row>
    <row r="256" customFormat="false" ht="15.75" hidden="false" customHeight="true" outlineLevel="0" collapsed="false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8"/>
    </row>
    <row r="257" customFormat="false" ht="15.75" hidden="false" customHeight="true" outlineLevel="0" collapsed="false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8"/>
    </row>
    <row r="258" customFormat="false" ht="15.75" hidden="false" customHeight="true" outlineLevel="0" collapsed="false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8"/>
    </row>
    <row r="259" customFormat="false" ht="15.75" hidden="false" customHeight="true" outlineLevel="0" collapsed="false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8"/>
    </row>
    <row r="260" customFormat="false" ht="15.75" hidden="false" customHeight="true" outlineLevel="0" collapsed="false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8"/>
    </row>
    <row r="261" customFormat="false" ht="15.75" hidden="false" customHeight="true" outlineLevel="0" collapsed="false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8"/>
    </row>
    <row r="262" customFormat="false" ht="15.75" hidden="false" customHeight="true" outlineLevel="0" collapsed="false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8"/>
    </row>
    <row r="263" customFormat="false" ht="15.75" hidden="false" customHeight="true" outlineLevel="0" collapsed="false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8"/>
    </row>
    <row r="264" customFormat="false" ht="15.75" hidden="false" customHeight="true" outlineLevel="0" collapsed="false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8"/>
    </row>
    <row r="265" customFormat="false" ht="15.75" hidden="false" customHeight="true" outlineLevel="0" collapsed="false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8"/>
    </row>
    <row r="266" customFormat="false" ht="15.75" hidden="false" customHeight="true" outlineLevel="0" collapsed="false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8"/>
    </row>
    <row r="267" customFormat="false" ht="15.75" hidden="false" customHeight="true" outlineLevel="0" collapsed="false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8"/>
    </row>
    <row r="268" customFormat="false" ht="15.75" hidden="false" customHeight="true" outlineLevel="0" collapsed="false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8"/>
    </row>
    <row r="269" customFormat="false" ht="15.75" hidden="false" customHeight="true" outlineLevel="0" collapsed="false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8"/>
    </row>
    <row r="270" customFormat="false" ht="15.75" hidden="false" customHeight="true" outlineLevel="0" collapsed="false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8"/>
    </row>
    <row r="271" customFormat="false" ht="15.75" hidden="false" customHeight="true" outlineLevel="0" collapsed="false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8"/>
    </row>
    <row r="272" customFormat="false" ht="15.75" hidden="false" customHeight="true" outlineLevel="0" collapsed="false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8"/>
    </row>
    <row r="273" customFormat="false" ht="15.75" hidden="false" customHeight="true" outlineLevel="0" collapsed="false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8"/>
    </row>
    <row r="274" customFormat="false" ht="15.75" hidden="false" customHeight="true" outlineLevel="0" collapsed="false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8"/>
    </row>
    <row r="275" customFormat="false" ht="15.75" hidden="false" customHeight="true" outlineLevel="0" collapsed="false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8"/>
    </row>
    <row r="276" customFormat="false" ht="15.75" hidden="false" customHeight="true" outlineLevel="0" collapsed="false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8"/>
    </row>
    <row r="277" customFormat="false" ht="15.75" hidden="false" customHeight="true" outlineLevel="0" collapsed="false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8"/>
    </row>
    <row r="278" customFormat="false" ht="15.75" hidden="false" customHeight="true" outlineLevel="0" collapsed="false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8"/>
    </row>
    <row r="279" customFormat="false" ht="15.75" hidden="false" customHeight="true" outlineLevel="0" collapsed="false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8"/>
    </row>
    <row r="280" customFormat="false" ht="15.75" hidden="false" customHeight="true" outlineLevel="0" collapsed="false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8"/>
    </row>
    <row r="281" customFormat="false" ht="15.75" hidden="false" customHeight="true" outlineLevel="0" collapsed="false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8"/>
    </row>
    <row r="282" customFormat="false" ht="15.75" hidden="false" customHeight="true" outlineLevel="0" collapsed="false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8"/>
    </row>
    <row r="283" customFormat="false" ht="15.75" hidden="false" customHeight="true" outlineLevel="0" collapsed="false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8"/>
    </row>
    <row r="284" customFormat="false" ht="15.75" hidden="false" customHeight="true" outlineLevel="0" collapsed="false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8"/>
    </row>
    <row r="285" customFormat="false" ht="15.75" hidden="false" customHeight="true" outlineLevel="0" collapsed="false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8"/>
    </row>
    <row r="286" customFormat="false" ht="15.75" hidden="false" customHeight="true" outlineLevel="0" collapsed="false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8"/>
    </row>
    <row r="287" customFormat="false" ht="15.75" hidden="false" customHeight="true" outlineLevel="0" collapsed="false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8"/>
    </row>
    <row r="288" customFormat="false" ht="15.75" hidden="false" customHeight="true" outlineLevel="0" collapsed="false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8"/>
    </row>
    <row r="289" customFormat="false" ht="15.75" hidden="false" customHeight="true" outlineLevel="0" collapsed="false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8"/>
    </row>
    <row r="290" customFormat="false" ht="15.75" hidden="false" customHeight="true" outlineLevel="0" collapsed="false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8"/>
    </row>
    <row r="291" customFormat="false" ht="15.75" hidden="false" customHeight="true" outlineLevel="0" collapsed="false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8"/>
    </row>
    <row r="292" customFormat="false" ht="15.75" hidden="false" customHeight="true" outlineLevel="0" collapsed="false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8"/>
    </row>
    <row r="293" customFormat="false" ht="15.75" hidden="false" customHeight="true" outlineLevel="0" collapsed="false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8"/>
    </row>
    <row r="294" customFormat="false" ht="15.75" hidden="false" customHeight="true" outlineLevel="0" collapsed="false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8"/>
    </row>
    <row r="295" customFormat="false" ht="15.75" hidden="false" customHeight="true" outlineLevel="0" collapsed="false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8"/>
    </row>
    <row r="296" customFormat="false" ht="15.75" hidden="false" customHeight="true" outlineLevel="0" collapsed="false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8"/>
    </row>
    <row r="297" customFormat="false" ht="15.75" hidden="false" customHeight="true" outlineLevel="0" collapsed="false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8"/>
    </row>
    <row r="298" customFormat="false" ht="15.75" hidden="false" customHeight="true" outlineLevel="0" collapsed="false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8"/>
    </row>
    <row r="299" customFormat="false" ht="15.75" hidden="false" customHeight="true" outlineLevel="0" collapsed="false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8"/>
    </row>
    <row r="300" customFormat="false" ht="15.75" hidden="false" customHeight="true" outlineLevel="0" collapsed="false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8"/>
    </row>
    <row r="301" customFormat="false" ht="15.75" hidden="false" customHeight="true" outlineLevel="0" collapsed="false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8"/>
    </row>
    <row r="302" customFormat="false" ht="15.75" hidden="false" customHeight="true" outlineLevel="0" collapsed="false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8"/>
    </row>
    <row r="303" customFormat="false" ht="15.75" hidden="false" customHeight="true" outlineLevel="0" collapsed="false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8"/>
    </row>
    <row r="304" customFormat="false" ht="15.75" hidden="false" customHeight="true" outlineLevel="0" collapsed="false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8"/>
    </row>
    <row r="305" customFormat="false" ht="15.75" hidden="false" customHeight="true" outlineLevel="0" collapsed="false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8"/>
    </row>
    <row r="306" customFormat="false" ht="15.75" hidden="false" customHeight="true" outlineLevel="0" collapsed="false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8"/>
    </row>
    <row r="307" customFormat="false" ht="15.75" hidden="false" customHeight="true" outlineLevel="0" collapsed="false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8"/>
    </row>
    <row r="308" customFormat="false" ht="15.75" hidden="false" customHeight="true" outlineLevel="0" collapsed="false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8"/>
    </row>
    <row r="309" customFormat="false" ht="15.75" hidden="false" customHeight="true" outlineLevel="0" collapsed="false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8"/>
    </row>
    <row r="310" customFormat="false" ht="15.75" hidden="false" customHeight="true" outlineLevel="0" collapsed="false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8"/>
    </row>
    <row r="311" customFormat="false" ht="15.75" hidden="false" customHeight="true" outlineLevel="0" collapsed="false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8"/>
    </row>
    <row r="312" customFormat="false" ht="15.75" hidden="false" customHeight="true" outlineLevel="0" collapsed="false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8"/>
    </row>
    <row r="313" customFormat="false" ht="15.75" hidden="false" customHeight="true" outlineLevel="0" collapsed="false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8"/>
    </row>
    <row r="314" customFormat="false" ht="15.75" hidden="false" customHeight="true" outlineLevel="0" collapsed="false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8"/>
    </row>
    <row r="315" customFormat="false" ht="15.75" hidden="false" customHeight="true" outlineLevel="0" collapsed="false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8"/>
    </row>
    <row r="316" customFormat="false" ht="15.75" hidden="false" customHeight="true" outlineLevel="0" collapsed="false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8"/>
    </row>
    <row r="317" customFormat="false" ht="15.75" hidden="false" customHeight="true" outlineLevel="0" collapsed="false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8"/>
    </row>
    <row r="318" customFormat="false" ht="15.75" hidden="false" customHeight="true" outlineLevel="0" collapsed="false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8"/>
    </row>
    <row r="319" customFormat="false" ht="15.75" hidden="false" customHeight="true" outlineLevel="0" collapsed="false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8"/>
    </row>
    <row r="320" customFormat="false" ht="15.75" hidden="false" customHeight="true" outlineLevel="0" collapsed="false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8"/>
    </row>
    <row r="321" customFormat="false" ht="15.75" hidden="false" customHeight="true" outlineLevel="0" collapsed="false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8"/>
    </row>
    <row r="322" customFormat="false" ht="15.75" hidden="false" customHeight="true" outlineLevel="0" collapsed="false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8"/>
    </row>
    <row r="323" customFormat="false" ht="15.75" hidden="false" customHeight="true" outlineLevel="0" collapsed="false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8"/>
    </row>
    <row r="324" customFormat="false" ht="15.75" hidden="false" customHeight="true" outlineLevel="0" collapsed="false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8"/>
    </row>
    <row r="325" customFormat="false" ht="15.75" hidden="false" customHeight="true" outlineLevel="0" collapsed="false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8"/>
    </row>
    <row r="326" customFormat="false" ht="15.75" hidden="false" customHeight="true" outlineLevel="0" collapsed="false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8"/>
    </row>
    <row r="327" customFormat="false" ht="15.75" hidden="false" customHeight="true" outlineLevel="0" collapsed="false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8"/>
    </row>
    <row r="328" customFormat="false" ht="15.75" hidden="false" customHeight="true" outlineLevel="0" collapsed="false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8"/>
    </row>
    <row r="329" customFormat="false" ht="15.75" hidden="false" customHeight="true" outlineLevel="0" collapsed="false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8"/>
    </row>
    <row r="330" customFormat="false" ht="15.75" hidden="false" customHeight="true" outlineLevel="0" collapsed="false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8"/>
    </row>
    <row r="331" customFormat="false" ht="15.75" hidden="false" customHeight="true" outlineLevel="0" collapsed="false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8"/>
    </row>
    <row r="332" customFormat="false" ht="15.75" hidden="false" customHeight="true" outlineLevel="0" collapsed="false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8"/>
    </row>
    <row r="333" customFormat="false" ht="15.75" hidden="false" customHeight="true" outlineLevel="0" collapsed="false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8"/>
    </row>
    <row r="334" customFormat="false" ht="15.75" hidden="false" customHeight="true" outlineLevel="0" collapsed="false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8"/>
    </row>
    <row r="335" customFormat="false" ht="15.75" hidden="false" customHeight="true" outlineLevel="0" collapsed="false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8"/>
    </row>
    <row r="336" customFormat="false" ht="15.75" hidden="false" customHeight="true" outlineLevel="0" collapsed="false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8"/>
    </row>
    <row r="337" customFormat="false" ht="15.75" hidden="false" customHeight="true" outlineLevel="0" collapsed="false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8"/>
    </row>
    <row r="338" customFormat="false" ht="15.75" hidden="false" customHeight="true" outlineLevel="0" collapsed="false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8"/>
    </row>
    <row r="339" customFormat="false" ht="15.75" hidden="false" customHeight="true" outlineLevel="0" collapsed="false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8"/>
    </row>
    <row r="340" customFormat="false" ht="15.75" hidden="false" customHeight="true" outlineLevel="0" collapsed="false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8"/>
    </row>
    <row r="341" customFormat="false" ht="15.75" hidden="false" customHeight="true" outlineLevel="0" collapsed="false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8"/>
    </row>
    <row r="342" customFormat="false" ht="15.75" hidden="false" customHeight="true" outlineLevel="0" collapsed="false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8"/>
    </row>
    <row r="343" customFormat="false" ht="15.75" hidden="false" customHeight="true" outlineLevel="0" collapsed="false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8"/>
    </row>
    <row r="344" customFormat="false" ht="15.75" hidden="false" customHeight="true" outlineLevel="0" collapsed="false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8"/>
    </row>
    <row r="345" customFormat="false" ht="15.75" hidden="false" customHeight="true" outlineLevel="0" collapsed="false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8"/>
    </row>
    <row r="346" customFormat="false" ht="15.75" hidden="false" customHeight="true" outlineLevel="0" collapsed="false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8"/>
    </row>
    <row r="347" customFormat="false" ht="15.75" hidden="false" customHeight="true" outlineLevel="0" collapsed="false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8"/>
    </row>
    <row r="348" customFormat="false" ht="15.75" hidden="false" customHeight="true" outlineLevel="0" collapsed="false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8"/>
    </row>
    <row r="349" customFormat="false" ht="15.75" hidden="false" customHeight="true" outlineLevel="0" collapsed="false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8"/>
    </row>
    <row r="350" customFormat="false" ht="15.75" hidden="false" customHeight="true" outlineLevel="0" collapsed="false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8"/>
    </row>
    <row r="351" customFormat="false" ht="15.75" hidden="false" customHeight="true" outlineLevel="0" collapsed="false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8"/>
    </row>
    <row r="352" customFormat="false" ht="15.75" hidden="false" customHeight="true" outlineLevel="0" collapsed="false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8"/>
    </row>
    <row r="353" customFormat="false" ht="15.75" hidden="false" customHeight="true" outlineLevel="0" collapsed="false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8"/>
    </row>
    <row r="354" customFormat="false" ht="15.75" hidden="false" customHeight="true" outlineLevel="0" collapsed="false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8"/>
    </row>
    <row r="355" customFormat="false" ht="15.75" hidden="false" customHeight="true" outlineLevel="0" collapsed="false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8"/>
    </row>
    <row r="356" customFormat="false" ht="15.75" hidden="false" customHeight="true" outlineLevel="0" collapsed="false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8"/>
    </row>
    <row r="357" customFormat="false" ht="15.75" hidden="false" customHeight="true" outlineLevel="0" collapsed="false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8"/>
    </row>
    <row r="358" customFormat="false" ht="15.75" hidden="false" customHeight="true" outlineLevel="0" collapsed="false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8"/>
    </row>
    <row r="359" customFormat="false" ht="15.75" hidden="false" customHeight="true" outlineLevel="0" collapsed="false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8"/>
    </row>
    <row r="360" customFormat="false" ht="15.75" hidden="false" customHeight="true" outlineLevel="0" collapsed="false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8"/>
    </row>
    <row r="361" customFormat="false" ht="15.75" hidden="false" customHeight="true" outlineLevel="0" collapsed="false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8"/>
    </row>
    <row r="362" customFormat="false" ht="15.75" hidden="false" customHeight="true" outlineLevel="0" collapsed="false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8"/>
    </row>
    <row r="363" customFormat="false" ht="15.75" hidden="false" customHeight="true" outlineLevel="0" collapsed="false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8"/>
    </row>
    <row r="364" customFormat="false" ht="15.75" hidden="false" customHeight="true" outlineLevel="0" collapsed="false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8"/>
    </row>
    <row r="365" customFormat="false" ht="15.75" hidden="false" customHeight="true" outlineLevel="0" collapsed="false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8"/>
    </row>
    <row r="366" customFormat="false" ht="15.75" hidden="false" customHeight="true" outlineLevel="0" collapsed="false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8"/>
    </row>
    <row r="367" customFormat="false" ht="15.75" hidden="false" customHeight="true" outlineLevel="0" collapsed="false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8"/>
    </row>
    <row r="368" customFormat="false" ht="15.75" hidden="false" customHeight="true" outlineLevel="0" collapsed="false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8"/>
    </row>
    <row r="369" customFormat="false" ht="15.75" hidden="false" customHeight="true" outlineLevel="0" collapsed="false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8"/>
    </row>
    <row r="370" customFormat="false" ht="15.75" hidden="false" customHeight="true" outlineLevel="0" collapsed="false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8"/>
    </row>
    <row r="371" customFormat="false" ht="15.75" hidden="false" customHeight="true" outlineLevel="0" collapsed="false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8"/>
    </row>
    <row r="372" customFormat="false" ht="15.75" hidden="false" customHeight="true" outlineLevel="0" collapsed="false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8"/>
    </row>
    <row r="373" customFormat="false" ht="15.75" hidden="false" customHeight="true" outlineLevel="0" collapsed="false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8"/>
    </row>
    <row r="374" customFormat="false" ht="15.75" hidden="false" customHeight="true" outlineLevel="0" collapsed="false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8"/>
    </row>
    <row r="375" customFormat="false" ht="15.75" hidden="false" customHeight="true" outlineLevel="0" collapsed="false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8"/>
    </row>
    <row r="376" customFormat="false" ht="15.75" hidden="false" customHeight="true" outlineLevel="0" collapsed="false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8"/>
    </row>
    <row r="377" customFormat="false" ht="15.75" hidden="false" customHeight="true" outlineLevel="0" collapsed="false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8"/>
    </row>
    <row r="378" customFormat="false" ht="15.75" hidden="false" customHeight="true" outlineLevel="0" collapsed="false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8"/>
    </row>
    <row r="379" customFormat="false" ht="15.75" hidden="false" customHeight="true" outlineLevel="0" collapsed="false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8"/>
    </row>
    <row r="380" customFormat="false" ht="15.75" hidden="false" customHeight="true" outlineLevel="0" collapsed="false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8"/>
    </row>
    <row r="381" customFormat="false" ht="15.75" hidden="false" customHeight="true" outlineLevel="0" collapsed="false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8"/>
    </row>
    <row r="382" customFormat="false" ht="15.75" hidden="false" customHeight="true" outlineLevel="0" collapsed="false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8"/>
    </row>
    <row r="383" customFormat="false" ht="15.75" hidden="false" customHeight="true" outlineLevel="0" collapsed="false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8"/>
    </row>
    <row r="384" customFormat="false" ht="15.75" hidden="false" customHeight="true" outlineLevel="0" collapsed="false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8"/>
    </row>
    <row r="385" customFormat="false" ht="15.75" hidden="false" customHeight="true" outlineLevel="0" collapsed="false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8"/>
    </row>
    <row r="386" customFormat="false" ht="15.75" hidden="false" customHeight="true" outlineLevel="0" collapsed="false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8"/>
    </row>
    <row r="387" customFormat="false" ht="15.75" hidden="false" customHeight="true" outlineLevel="0" collapsed="false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8"/>
    </row>
    <row r="388" customFormat="false" ht="15.75" hidden="false" customHeight="true" outlineLevel="0" collapsed="false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8"/>
    </row>
    <row r="389" customFormat="false" ht="15.75" hidden="false" customHeight="true" outlineLevel="0" collapsed="false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8"/>
    </row>
    <row r="390" customFormat="false" ht="15.75" hidden="false" customHeight="true" outlineLevel="0" collapsed="false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8"/>
    </row>
    <row r="391" customFormat="false" ht="15.75" hidden="false" customHeight="true" outlineLevel="0" collapsed="false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8"/>
    </row>
    <row r="392" customFormat="false" ht="15.75" hidden="false" customHeight="true" outlineLevel="0" collapsed="false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8"/>
    </row>
    <row r="393" customFormat="false" ht="15.75" hidden="false" customHeight="true" outlineLevel="0" collapsed="false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8"/>
    </row>
    <row r="394" customFormat="false" ht="15.75" hidden="false" customHeight="true" outlineLevel="0" collapsed="false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8"/>
    </row>
    <row r="395" customFormat="false" ht="15.75" hidden="false" customHeight="true" outlineLevel="0" collapsed="false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8"/>
    </row>
    <row r="396" customFormat="false" ht="15.75" hidden="false" customHeight="true" outlineLevel="0" collapsed="false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8"/>
    </row>
    <row r="397" customFormat="false" ht="15.75" hidden="false" customHeight="true" outlineLevel="0" collapsed="false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8"/>
    </row>
    <row r="398" customFormat="false" ht="15.75" hidden="false" customHeight="true" outlineLevel="0" collapsed="false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8"/>
    </row>
    <row r="399" customFormat="false" ht="15.75" hidden="false" customHeight="true" outlineLevel="0" collapsed="false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8"/>
    </row>
    <row r="400" customFormat="false" ht="15.75" hidden="false" customHeight="true" outlineLevel="0" collapsed="false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8"/>
    </row>
    <row r="401" customFormat="false" ht="15.75" hidden="false" customHeight="true" outlineLevel="0" collapsed="false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8"/>
    </row>
    <row r="402" customFormat="false" ht="15.75" hidden="false" customHeight="true" outlineLevel="0" collapsed="false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8"/>
    </row>
    <row r="403" customFormat="false" ht="15.75" hidden="false" customHeight="true" outlineLevel="0" collapsed="false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8"/>
    </row>
    <row r="404" customFormat="false" ht="15.75" hidden="false" customHeight="true" outlineLevel="0" collapsed="false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8"/>
    </row>
    <row r="405" customFormat="false" ht="15.75" hidden="false" customHeight="true" outlineLevel="0" collapsed="false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8"/>
    </row>
    <row r="406" customFormat="false" ht="15.75" hidden="false" customHeight="true" outlineLevel="0" collapsed="false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8"/>
    </row>
    <row r="407" customFormat="false" ht="15.75" hidden="false" customHeight="true" outlineLevel="0" collapsed="false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8"/>
    </row>
    <row r="408" customFormat="false" ht="15.75" hidden="false" customHeight="true" outlineLevel="0" collapsed="false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8"/>
    </row>
    <row r="409" customFormat="false" ht="15.75" hidden="false" customHeight="true" outlineLevel="0" collapsed="false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8"/>
    </row>
    <row r="410" customFormat="false" ht="15.75" hidden="false" customHeight="true" outlineLevel="0" collapsed="false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8"/>
    </row>
    <row r="411" customFormat="false" ht="15.75" hidden="false" customHeight="true" outlineLevel="0" collapsed="false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8"/>
    </row>
    <row r="412" customFormat="false" ht="15.75" hidden="false" customHeight="true" outlineLevel="0" collapsed="false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8"/>
    </row>
    <row r="413" customFormat="false" ht="15.75" hidden="false" customHeight="true" outlineLevel="0" collapsed="false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8"/>
    </row>
    <row r="414" customFormat="false" ht="15.75" hidden="false" customHeight="true" outlineLevel="0" collapsed="false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8"/>
    </row>
    <row r="415" customFormat="false" ht="15.75" hidden="false" customHeight="true" outlineLevel="0" collapsed="false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8"/>
    </row>
    <row r="416" customFormat="false" ht="15.75" hidden="false" customHeight="true" outlineLevel="0" collapsed="false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8"/>
    </row>
    <row r="417" customFormat="false" ht="15.75" hidden="false" customHeight="true" outlineLevel="0" collapsed="false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8"/>
    </row>
    <row r="418" customFormat="false" ht="15.75" hidden="false" customHeight="true" outlineLevel="0" collapsed="false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8"/>
    </row>
    <row r="419" customFormat="false" ht="15.75" hidden="false" customHeight="true" outlineLevel="0" collapsed="false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8"/>
    </row>
    <row r="420" customFormat="false" ht="15.75" hidden="false" customHeight="true" outlineLevel="0" collapsed="false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8"/>
    </row>
    <row r="421" customFormat="false" ht="15.75" hidden="false" customHeight="true" outlineLevel="0" collapsed="false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8"/>
    </row>
    <row r="422" customFormat="false" ht="15.75" hidden="false" customHeight="true" outlineLevel="0" collapsed="false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8"/>
    </row>
    <row r="423" customFormat="false" ht="15.75" hidden="false" customHeight="true" outlineLevel="0" collapsed="false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8"/>
    </row>
    <row r="424" customFormat="false" ht="15.75" hidden="false" customHeight="true" outlineLevel="0" collapsed="false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8"/>
    </row>
    <row r="425" customFormat="false" ht="15.75" hidden="false" customHeight="true" outlineLevel="0" collapsed="false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8"/>
    </row>
    <row r="426" customFormat="false" ht="15.75" hidden="false" customHeight="true" outlineLevel="0" collapsed="false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8"/>
    </row>
    <row r="427" customFormat="false" ht="15.75" hidden="false" customHeight="true" outlineLevel="0" collapsed="false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8"/>
    </row>
    <row r="428" customFormat="false" ht="15.75" hidden="false" customHeight="true" outlineLevel="0" collapsed="false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8"/>
    </row>
    <row r="429" customFormat="false" ht="15.75" hidden="false" customHeight="true" outlineLevel="0" collapsed="false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8"/>
    </row>
    <row r="430" customFormat="false" ht="15.75" hidden="false" customHeight="true" outlineLevel="0" collapsed="false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8"/>
    </row>
    <row r="431" customFormat="false" ht="15.75" hidden="false" customHeight="true" outlineLevel="0" collapsed="false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8"/>
    </row>
    <row r="432" customFormat="false" ht="15.75" hidden="false" customHeight="true" outlineLevel="0" collapsed="false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8"/>
    </row>
    <row r="433" customFormat="false" ht="15.75" hidden="false" customHeight="true" outlineLevel="0" collapsed="false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8"/>
    </row>
    <row r="434" customFormat="false" ht="15.75" hidden="false" customHeight="true" outlineLevel="0" collapsed="false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8"/>
    </row>
    <row r="435" customFormat="false" ht="15.75" hidden="false" customHeight="true" outlineLevel="0" collapsed="false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8"/>
    </row>
    <row r="436" customFormat="false" ht="15.75" hidden="false" customHeight="true" outlineLevel="0" collapsed="false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8"/>
    </row>
    <row r="437" customFormat="false" ht="15.75" hidden="false" customHeight="true" outlineLevel="0" collapsed="false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8"/>
    </row>
    <row r="438" customFormat="false" ht="15.75" hidden="false" customHeight="true" outlineLevel="0" collapsed="false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8"/>
    </row>
    <row r="439" customFormat="false" ht="15.75" hidden="false" customHeight="true" outlineLevel="0" collapsed="false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8"/>
    </row>
    <row r="440" customFormat="false" ht="15.75" hidden="false" customHeight="true" outlineLevel="0" collapsed="false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8"/>
    </row>
    <row r="441" customFormat="false" ht="15.75" hidden="false" customHeight="true" outlineLevel="0" collapsed="false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8"/>
    </row>
    <row r="442" customFormat="false" ht="15.75" hidden="false" customHeight="true" outlineLevel="0" collapsed="false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8"/>
    </row>
    <row r="443" customFormat="false" ht="15.75" hidden="false" customHeight="true" outlineLevel="0" collapsed="false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8"/>
    </row>
    <row r="444" customFormat="false" ht="15.75" hidden="false" customHeight="true" outlineLevel="0" collapsed="false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8"/>
    </row>
    <row r="445" customFormat="false" ht="15.75" hidden="false" customHeight="true" outlineLevel="0" collapsed="false"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4.41796875" defaultRowHeight="15" zeroHeight="false" outlineLevelRow="0" outlineLevelCol="0"/>
  <cols>
    <col collapsed="false" customWidth="true" hidden="false" outlineLevel="0" max="1" min="1" style="0" width="78.71"/>
  </cols>
  <sheetData>
    <row r="1" customFormat="false" ht="113.25" hidden="false" customHeight="true" outlineLevel="0" collapsed="false">
      <c r="A1" s="2" t="s">
        <v>216</v>
      </c>
      <c r="B1" s="17" t="s">
        <v>230</v>
      </c>
      <c r="C1" s="17" t="s">
        <v>231</v>
      </c>
      <c r="D1" s="17" t="s">
        <v>232</v>
      </c>
      <c r="E1" s="17" t="s">
        <v>220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customFormat="false" ht="12.75" hidden="false" customHeight="true" outlineLevel="0" collapsed="false">
      <c r="A2" s="14" t="s">
        <v>221</v>
      </c>
      <c r="B2" s="18" t="n">
        <v>30</v>
      </c>
      <c r="C2" s="18" t="n">
        <v>20</v>
      </c>
      <c r="D2" s="18" t="n">
        <v>50</v>
      </c>
      <c r="E2" s="18" t="n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</row>
    <row r="3" customFormat="false" ht="15.75" hidden="false" customHeight="true" outlineLevel="0" collapsed="false">
      <c r="A3" s="3" t="str">
        <f aca="false">'Данные для ввода на bus.gov.ru'!D3</f>
        <v>МБОУ "Лицей "Эрудит"</v>
      </c>
      <c r="B3" s="16" t="n">
        <f aca="false">(('Данные для ввода на bus.gov.ru'!AZ2/'Данные для ввода на bus.gov.ru'!BA2)*100)*0.3</f>
        <v>24.7899159663865</v>
      </c>
      <c r="C3" s="16" t="n">
        <f aca="false">(('Данные для ввода на bus.gov.ru'!BC2/'Данные для ввода на bus.gov.ru'!BD2)*100)*0.2</f>
        <v>18.5994397759104</v>
      </c>
      <c r="D3" s="16" t="n">
        <f aca="false">(('Данные для ввода на bus.gov.ru'!BF2/'Данные для ввода на bus.gov.ru'!BG2)*100)*0.5</f>
        <v>44.3977591036415</v>
      </c>
      <c r="E3" s="16" t="n">
        <f aca="false">B3+C3+D3</f>
        <v>87.7871148459384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customFormat="false" ht="15.75" hidden="false" customHeight="true" outlineLevel="0" collapsed="false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customFormat="false" ht="15.75" hidden="false" customHeight="true" outlineLevel="0" collapsed="false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customFormat="false" ht="15.75" hidden="false" customHeight="true" outlineLevel="0" collapsed="false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customFormat="false" ht="15.75" hidden="false" customHeight="true" outlineLevel="0" collapsed="false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customFormat="false" ht="15.75" hidden="false" customHeight="true" outlineLevel="0" collapsed="false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customFormat="false" ht="15.75" hidden="false" customHeight="true" outlineLevel="0" collapsed="false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customFormat="false" ht="15.75" hidden="false" customHeight="true" outlineLevel="0" collapsed="false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customFormat="false" ht="15.75" hidden="false" customHeight="true" outlineLevel="0" collapsed="false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customFormat="false" ht="15.75" hidden="false" customHeight="true" outlineLevel="0" collapsed="false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customFormat="false" ht="15.75" hidden="false" customHeight="true" outlineLevel="0" collapsed="false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customFormat="false" ht="15.75" hidden="false" customHeight="true" outlineLevel="0" collapsed="false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customFormat="false" ht="15.75" hidden="false" customHeight="true" outlineLevel="0" collapsed="false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customFormat="false" ht="15.75" hidden="false" customHeight="true" outlineLevel="0" collapsed="false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customFormat="false" ht="15.75" hidden="false" customHeight="true" outlineLevel="0" collapsed="false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customFormat="false" ht="15.75" hidden="false" customHeight="true" outlineLevel="0" collapsed="false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customFormat="false" ht="15.75" hidden="false" customHeight="true" outlineLevel="0" collapsed="false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customFormat="false" ht="15.75" hidden="false" customHeight="true" outlineLevel="0" collapsed="false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customFormat="false" ht="15.75" hidden="false" customHeight="true" outlineLevel="0" collapsed="false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customFormat="false" ht="15.75" hidden="false" customHeight="true" outlineLevel="0" collapsed="false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customFormat="false" ht="15.75" hidden="false" customHeight="true" outlineLevel="0" collapsed="false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customFormat="false" ht="15.75" hidden="false" customHeight="true" outlineLevel="0" collapsed="false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customFormat="false" ht="15.75" hidden="false" customHeight="true" outlineLevel="0" collapsed="false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customFormat="false" ht="15.75" hidden="false" customHeight="true" outlineLevel="0" collapsed="false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customFormat="false" ht="15.75" hidden="false" customHeight="true" outlineLevel="0" collapsed="false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customFormat="false" ht="15.75" hidden="false" customHeight="true" outlineLevel="0" collapsed="false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customFormat="false" ht="15.75" hidden="false" customHeight="true" outlineLevel="0" collapsed="false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customFormat="false" ht="15.75" hidden="false" customHeight="true" outlineLevel="0" collapsed="false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customFormat="false" ht="15.75" hidden="false" customHeight="true" outlineLevel="0" collapsed="false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customFormat="false" ht="15.75" hidden="false" customHeight="true" outlineLevel="0" collapsed="false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customFormat="false" ht="15.75" hidden="false" customHeight="true" outlineLevel="0" collapsed="false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customFormat="false" ht="15.75" hidden="false" customHeight="true" outlineLevel="0" collapsed="false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customFormat="false" ht="15.75" hidden="false" customHeight="true" outlineLevel="0" collapsed="false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customFormat="false" ht="15.75" hidden="false" customHeight="true" outlineLevel="0" collapsed="false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customFormat="false" ht="15.75" hidden="false" customHeight="true" outlineLevel="0" collapsed="false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customFormat="false" ht="15.75" hidden="false" customHeight="true" outlineLevel="0" collapsed="false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customFormat="false" ht="15.75" hidden="false" customHeight="true" outlineLevel="0" collapsed="false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customFormat="false" ht="15.75" hidden="false" customHeight="true" outlineLevel="0" collapsed="false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customFormat="false" ht="15.75" hidden="false" customHeight="true" outlineLevel="0" collapsed="false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customFormat="false" ht="15.75" hidden="false" customHeight="true" outlineLevel="0" collapsed="false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customFormat="false" ht="15.75" hidden="false" customHeight="true" outlineLevel="0" collapsed="false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customFormat="false" ht="15.75" hidden="false" customHeight="true" outlineLevel="0" collapsed="false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customFormat="false" ht="15.75" hidden="false" customHeight="true" outlineLevel="0" collapsed="false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customFormat="false" ht="15.75" hidden="false" customHeight="true" outlineLevel="0" collapsed="false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customFormat="false" ht="15.75" hidden="false" customHeight="true" outlineLevel="0" collapsed="false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customFormat="false" ht="15.75" hidden="false" customHeight="true" outlineLevel="0" collapsed="false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customFormat="false" ht="15.75" hidden="false" customHeight="true" outlineLevel="0" collapsed="false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customFormat="false" ht="15.75" hidden="false" customHeight="true" outlineLevel="0" collapsed="false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customFormat="false" ht="15.75" hidden="false" customHeight="true" outlineLevel="0" collapsed="false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customFormat="false" ht="15.75" hidden="false" customHeight="true" outlineLevel="0" collapsed="false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customFormat="false" ht="15.75" hidden="false" customHeight="true" outlineLevel="0" collapsed="false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customFormat="false" ht="15.75" hidden="false" customHeight="true" outlineLevel="0" collapsed="false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customFormat="false" ht="15.75" hidden="false" customHeight="true" outlineLevel="0" collapsed="false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customFormat="false" ht="15.75" hidden="false" customHeight="true" outlineLevel="0" collapsed="false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customFormat="false" ht="15.75" hidden="false" customHeight="true" outlineLevel="0" collapsed="false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customFormat="false" ht="15.75" hidden="false" customHeight="true" outlineLevel="0" collapsed="false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customFormat="false" ht="15.75" hidden="false" customHeight="true" outlineLevel="0" collapsed="false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customFormat="false" ht="15.75" hidden="false" customHeight="true" outlineLevel="0" collapsed="false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customFormat="false" ht="15.75" hidden="false" customHeight="true" outlineLevel="0" collapsed="false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customFormat="false" ht="15.75" hidden="false" customHeight="true" outlineLevel="0" collapsed="false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customFormat="false" ht="15.75" hidden="false" customHeight="true" outlineLevel="0" collapsed="false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customFormat="false" ht="15.75" hidden="false" customHeight="true" outlineLevel="0" collapsed="false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customFormat="false" ht="15.75" hidden="false" customHeight="true" outlineLevel="0" collapsed="false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customFormat="false" ht="15.75" hidden="false" customHeight="true" outlineLevel="0" collapsed="false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customFormat="false" ht="15.75" hidden="false" customHeight="true" outlineLevel="0" collapsed="false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customFormat="false" ht="15.75" hidden="false" customHeight="true" outlineLevel="0" collapsed="false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customFormat="false" ht="15.75" hidden="false" customHeight="true" outlineLevel="0" collapsed="false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customFormat="false" ht="15.75" hidden="false" customHeight="true" outlineLevel="0" collapsed="false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customFormat="false" ht="15.75" hidden="false" customHeight="true" outlineLevel="0" collapsed="false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customFormat="false" ht="15.75" hidden="false" customHeight="true" outlineLevel="0" collapsed="false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customFormat="false" ht="15.75" hidden="false" customHeight="true" outlineLevel="0" collapsed="false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customFormat="false" ht="15.75" hidden="false" customHeight="true" outlineLevel="0" collapsed="false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customFormat="false" ht="15.75" hidden="false" customHeight="true" outlineLevel="0" collapsed="false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customFormat="false" ht="15.75" hidden="false" customHeight="true" outlineLevel="0" collapsed="false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customFormat="false" ht="15.75" hidden="false" customHeight="true" outlineLevel="0" collapsed="false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customFormat="false" ht="15.75" hidden="false" customHeight="true" outlineLevel="0" collapsed="false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customFormat="false" ht="15.75" hidden="false" customHeight="true" outlineLevel="0" collapsed="false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customFormat="false" ht="15.75" hidden="false" customHeight="true" outlineLevel="0" collapsed="false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customFormat="false" ht="15.75" hidden="false" customHeight="true" outlineLevel="0" collapsed="false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customFormat="false" ht="15.75" hidden="false" customHeight="true" outlineLevel="0" collapsed="false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customFormat="false" ht="15.75" hidden="false" customHeight="true" outlineLevel="0" collapsed="false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customFormat="false" ht="15.75" hidden="false" customHeight="true" outlineLevel="0" collapsed="false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customFormat="false" ht="15.75" hidden="false" customHeight="true" outlineLevel="0" collapsed="false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customFormat="false" ht="15.75" hidden="false" customHeight="true" outlineLevel="0" collapsed="false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customFormat="false" ht="15.75" hidden="false" customHeight="true" outlineLevel="0" collapsed="false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customFormat="false" ht="15.75" hidden="false" customHeight="true" outlineLevel="0" collapsed="false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customFormat="false" ht="15.75" hidden="false" customHeight="true" outlineLevel="0" collapsed="false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customFormat="false" ht="15.75" hidden="false" customHeight="true" outlineLevel="0" collapsed="false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customFormat="false" ht="15.75" hidden="false" customHeight="true" outlineLevel="0" collapsed="false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customFormat="false" ht="15.75" hidden="false" customHeight="true" outlineLevel="0" collapsed="false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customFormat="false" ht="15.75" hidden="false" customHeight="true" outlineLevel="0" collapsed="false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customFormat="false" ht="15.75" hidden="false" customHeight="true" outlineLevel="0" collapsed="false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customFormat="false" ht="15.75" hidden="false" customHeight="true" outlineLevel="0" collapsed="false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customFormat="false" ht="15.75" hidden="false" customHeight="true" outlineLevel="0" collapsed="false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customFormat="false" ht="15.75" hidden="false" customHeight="true" outlineLevel="0" collapsed="false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customFormat="false" ht="15.75" hidden="false" customHeight="true" outlineLevel="0" collapsed="false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customFormat="false" ht="15.75" hidden="false" customHeight="true" outlineLevel="0" collapsed="false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customFormat="false" ht="15.75" hidden="false" customHeight="true" outlineLevel="0" collapsed="false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customFormat="false" ht="15.75" hidden="false" customHeight="true" outlineLevel="0" collapsed="false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customFormat="false" ht="15.75" hidden="false" customHeight="true" outlineLevel="0" collapsed="false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customFormat="false" ht="15.75" hidden="false" customHeight="true" outlineLevel="0" collapsed="false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customFormat="false" ht="15.75" hidden="false" customHeight="true" outlineLevel="0" collapsed="false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customFormat="false" ht="15.75" hidden="false" customHeight="true" outlineLevel="0" collapsed="false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customFormat="false" ht="15.75" hidden="false" customHeight="true" outlineLevel="0" collapsed="false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customFormat="false" ht="15.75" hidden="false" customHeight="true" outlineLevel="0" collapsed="false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customFormat="false" ht="15.75" hidden="false" customHeight="true" outlineLevel="0" collapsed="false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customFormat="false" ht="15.75" hidden="false" customHeight="true" outlineLevel="0" collapsed="false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customFormat="false" ht="15.75" hidden="false" customHeight="true" outlineLevel="0" collapsed="false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customFormat="false" ht="15.75" hidden="false" customHeight="true" outlineLevel="0" collapsed="false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customFormat="false" ht="15.75" hidden="false" customHeight="true" outlineLevel="0" collapsed="false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customFormat="false" ht="15.75" hidden="false" customHeight="true" outlineLevel="0" collapsed="false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customFormat="false" ht="15.75" hidden="false" customHeight="true" outlineLevel="0" collapsed="false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customFormat="false" ht="15.75" hidden="false" customHeight="true" outlineLevel="0" collapsed="false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customFormat="false" ht="15.75" hidden="false" customHeight="true" outlineLevel="0" collapsed="false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customFormat="false" ht="15.75" hidden="false" customHeight="true" outlineLevel="0" collapsed="false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customFormat="false" ht="15.75" hidden="false" customHeight="true" outlineLevel="0" collapsed="false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customFormat="false" ht="15.75" hidden="false" customHeight="true" outlineLevel="0" collapsed="false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customFormat="false" ht="15.75" hidden="false" customHeight="true" outlineLevel="0" collapsed="false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customFormat="false" ht="15.75" hidden="false" customHeight="true" outlineLevel="0" collapsed="false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customFormat="false" ht="15.75" hidden="false" customHeight="true" outlineLevel="0" collapsed="false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customFormat="false" ht="15.75" hidden="false" customHeight="true" outlineLevel="0" collapsed="false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customFormat="false" ht="15.75" hidden="false" customHeight="true" outlineLevel="0" collapsed="false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customFormat="false" ht="15.75" hidden="false" customHeight="true" outlineLevel="0" collapsed="false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customFormat="false" ht="15.75" hidden="false" customHeight="true" outlineLevel="0" collapsed="false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customFormat="false" ht="15.75" hidden="false" customHeight="true" outlineLevel="0" collapsed="false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customFormat="false" ht="15.75" hidden="false" customHeight="true" outlineLevel="0" collapsed="false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customFormat="false" ht="15.75" hidden="false" customHeight="true" outlineLevel="0" collapsed="false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customFormat="false" ht="15.75" hidden="false" customHeight="true" outlineLevel="0" collapsed="false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customFormat="false" ht="15.75" hidden="false" customHeight="true" outlineLevel="0" collapsed="false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customFormat="false" ht="15.75" hidden="false" customHeight="true" outlineLevel="0" collapsed="false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customFormat="false" ht="15.75" hidden="false" customHeight="true" outlineLevel="0" collapsed="false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customFormat="false" ht="15.75" hidden="false" customHeight="true" outlineLevel="0" collapsed="false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customFormat="false" ht="15.75" hidden="false" customHeight="true" outlineLevel="0" collapsed="false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customFormat="false" ht="15.75" hidden="false" customHeight="true" outlineLevel="0" collapsed="false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customFormat="false" ht="15.75" hidden="false" customHeight="true" outlineLevel="0" collapsed="false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customFormat="false" ht="15.75" hidden="false" customHeight="true" outlineLevel="0" collapsed="false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customFormat="false" ht="15.75" hidden="false" customHeight="true" outlineLevel="0" collapsed="false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customFormat="false" ht="15.75" hidden="false" customHeight="true" outlineLevel="0" collapsed="false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customFormat="false" ht="15.75" hidden="false" customHeight="true" outlineLevel="0" collapsed="false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customFormat="false" ht="15.75" hidden="false" customHeight="true" outlineLevel="0" collapsed="false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customFormat="false" ht="15.75" hidden="false" customHeight="true" outlineLevel="0" collapsed="false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customFormat="false" ht="15.75" hidden="false" customHeight="true" outlineLevel="0" collapsed="false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customFormat="false" ht="15.75" hidden="false" customHeight="true" outlineLevel="0" collapsed="false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customFormat="false" ht="15.75" hidden="false" customHeight="true" outlineLevel="0" collapsed="false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customFormat="false" ht="15.75" hidden="false" customHeight="true" outlineLevel="0" collapsed="false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customFormat="false" ht="15.75" hidden="false" customHeight="true" outlineLevel="0" collapsed="false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customFormat="false" ht="15.75" hidden="false" customHeight="true" outlineLevel="0" collapsed="false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customFormat="false" ht="15.75" hidden="false" customHeight="true" outlineLevel="0" collapsed="false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customFormat="false" ht="15.75" hidden="false" customHeight="true" outlineLevel="0" collapsed="false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customFormat="false" ht="15.75" hidden="false" customHeight="true" outlineLevel="0" collapsed="false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customFormat="false" ht="15.75" hidden="false" customHeight="true" outlineLevel="0" collapsed="false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customFormat="false" ht="15.75" hidden="false" customHeight="true" outlineLevel="0" collapsed="false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customFormat="false" ht="15.75" hidden="false" customHeight="true" outlineLevel="0" collapsed="false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customFormat="false" ht="15.75" hidden="false" customHeight="true" outlineLevel="0" collapsed="false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customFormat="false" ht="15.75" hidden="false" customHeight="true" outlineLevel="0" collapsed="false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customFormat="false" ht="15.75" hidden="false" customHeight="true" outlineLevel="0" collapsed="false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customFormat="false" ht="15.75" hidden="false" customHeight="true" outlineLevel="0" collapsed="false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customFormat="false" ht="15.75" hidden="false" customHeight="true" outlineLevel="0" collapsed="false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customFormat="false" ht="15.75" hidden="false" customHeight="true" outlineLevel="0" collapsed="false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customFormat="false" ht="15.75" hidden="false" customHeight="true" outlineLevel="0" collapsed="false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customFormat="false" ht="15.75" hidden="false" customHeight="true" outlineLevel="0" collapsed="false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customFormat="false" ht="15.75" hidden="false" customHeight="true" outlineLevel="0" collapsed="false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customFormat="false" ht="15.75" hidden="false" customHeight="true" outlineLevel="0" collapsed="false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customFormat="false" ht="15.75" hidden="false" customHeight="true" outlineLevel="0" collapsed="false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customFormat="false" ht="15.75" hidden="false" customHeight="true" outlineLevel="0" collapsed="false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customFormat="false" ht="15.75" hidden="false" customHeight="true" outlineLevel="0" collapsed="false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customFormat="false" ht="15.75" hidden="false" customHeight="true" outlineLevel="0" collapsed="false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customFormat="false" ht="15.75" hidden="false" customHeight="true" outlineLevel="0" collapsed="false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customFormat="false" ht="15.75" hidden="false" customHeight="true" outlineLevel="0" collapsed="false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customFormat="false" ht="15.75" hidden="false" customHeight="true" outlineLevel="0" collapsed="false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customFormat="false" ht="15.75" hidden="false" customHeight="true" outlineLevel="0" collapsed="false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customFormat="false" ht="15.75" hidden="false" customHeight="true" outlineLevel="0" collapsed="false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customFormat="false" ht="15.75" hidden="false" customHeight="true" outlineLevel="0" collapsed="false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customFormat="false" ht="15.75" hidden="false" customHeight="true" outlineLevel="0" collapsed="false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customFormat="false" ht="15.75" hidden="false" customHeight="true" outlineLevel="0" collapsed="false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customFormat="false" ht="15.75" hidden="false" customHeight="true" outlineLevel="0" collapsed="false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customFormat="false" ht="15.75" hidden="false" customHeight="true" outlineLevel="0" collapsed="false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customFormat="false" ht="15.75" hidden="false" customHeight="true" outlineLevel="0" collapsed="false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customFormat="false" ht="15.75" hidden="false" customHeight="true" outlineLevel="0" collapsed="false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customFormat="false" ht="15.75" hidden="false" customHeight="true" outlineLevel="0" collapsed="false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customFormat="false" ht="15.75" hidden="false" customHeight="true" outlineLevel="0" collapsed="false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customFormat="false" ht="15.75" hidden="false" customHeight="true" outlineLevel="0" collapsed="false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customFormat="false" ht="15.75" hidden="false" customHeight="true" outlineLevel="0" collapsed="false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customFormat="false" ht="15.75" hidden="false" customHeight="true" outlineLevel="0" collapsed="false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customFormat="false" ht="15.75" hidden="false" customHeight="true" outlineLevel="0" collapsed="false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customFormat="false" ht="15.75" hidden="false" customHeight="true" outlineLevel="0" collapsed="false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customFormat="false" ht="15.75" hidden="false" customHeight="true" outlineLevel="0" collapsed="false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customFormat="false" ht="15.75" hidden="false" customHeight="true" outlineLevel="0" collapsed="false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customFormat="false" ht="15.75" hidden="false" customHeight="true" outlineLevel="0" collapsed="false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customFormat="false" ht="15.75" hidden="false" customHeight="true" outlineLevel="0" collapsed="false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customFormat="false" ht="15.75" hidden="false" customHeight="true" outlineLevel="0" collapsed="false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customFormat="false" ht="15.75" hidden="false" customHeight="true" outlineLevel="0" collapsed="false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customFormat="false" ht="15.75" hidden="false" customHeight="true" outlineLevel="0" collapsed="false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customFormat="false" ht="15.75" hidden="false" customHeight="true" outlineLevel="0" collapsed="false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customFormat="false" ht="15.75" hidden="false" customHeight="true" outlineLevel="0" collapsed="false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customFormat="false" ht="15.75" hidden="false" customHeight="true" outlineLevel="0" collapsed="false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customFormat="false" ht="15.75" hidden="false" customHeight="true" outlineLevel="0" collapsed="false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customFormat="false" ht="15.75" hidden="false" customHeight="true" outlineLevel="0" collapsed="false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customFormat="false" ht="15.75" hidden="false" customHeight="true" outlineLevel="0" collapsed="false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customFormat="false" ht="15.75" hidden="false" customHeight="true" outlineLevel="0" collapsed="false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customFormat="false" ht="15.75" hidden="false" customHeight="true" outlineLevel="0" collapsed="false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customFormat="false" ht="15.75" hidden="false" customHeight="true" outlineLevel="0" collapsed="false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8"/>
    </row>
    <row r="205" customFormat="false" ht="15.75" hidden="false" customHeight="true" outlineLevel="0" collapsed="false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8"/>
    </row>
    <row r="206" customFormat="false" ht="15.75" hidden="false" customHeight="true" outlineLevel="0" collapsed="false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8"/>
    </row>
    <row r="207" customFormat="false" ht="15.75" hidden="false" customHeight="true" outlineLevel="0" collapsed="false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8"/>
    </row>
    <row r="208" customFormat="false" ht="15.75" hidden="false" customHeight="true" outlineLevel="0" collapsed="false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8"/>
    </row>
    <row r="209" customFormat="false" ht="15.75" hidden="false" customHeight="true" outlineLevel="0" collapsed="false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8"/>
    </row>
    <row r="210" customFormat="false" ht="15.75" hidden="false" customHeight="true" outlineLevel="0" collapsed="false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8"/>
    </row>
    <row r="211" customFormat="false" ht="15.75" hidden="false" customHeight="true" outlineLevel="0" collapsed="false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8"/>
    </row>
    <row r="212" customFormat="false" ht="15.75" hidden="false" customHeight="true" outlineLevel="0" collapsed="false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8"/>
    </row>
    <row r="213" customFormat="false" ht="15.75" hidden="false" customHeight="true" outlineLevel="0" collapsed="false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8"/>
    </row>
    <row r="214" customFormat="false" ht="15.75" hidden="false" customHeight="true" outlineLevel="0" collapsed="false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8"/>
    </row>
    <row r="215" customFormat="false" ht="15.75" hidden="false" customHeight="true" outlineLevel="0" collapsed="false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8"/>
    </row>
    <row r="216" customFormat="false" ht="15.75" hidden="false" customHeight="true" outlineLevel="0" collapsed="false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8"/>
    </row>
    <row r="217" customFormat="false" ht="15.75" hidden="false" customHeight="true" outlineLevel="0" collapsed="false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8"/>
    </row>
    <row r="218" customFormat="false" ht="15.75" hidden="false" customHeight="true" outlineLevel="0" collapsed="false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8"/>
    </row>
    <row r="219" customFormat="false" ht="15.75" hidden="false" customHeight="true" outlineLevel="0" collapsed="false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8"/>
    </row>
    <row r="220" customFormat="false" ht="15.75" hidden="false" customHeight="true" outlineLevel="0" collapsed="false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8"/>
    </row>
    <row r="221" customFormat="false" ht="15.75" hidden="false" customHeight="true" outlineLevel="0" collapsed="false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8"/>
    </row>
    <row r="222" customFormat="false" ht="15.75" hidden="false" customHeight="true" outlineLevel="0" collapsed="false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8"/>
    </row>
    <row r="223" customFormat="false" ht="15.75" hidden="false" customHeight="true" outlineLevel="0" collapsed="false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8"/>
    </row>
    <row r="224" customFormat="false" ht="15.75" hidden="false" customHeight="true" outlineLevel="0" collapsed="false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8"/>
    </row>
    <row r="225" customFormat="false" ht="15.75" hidden="false" customHeight="true" outlineLevel="0" collapsed="false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8"/>
    </row>
    <row r="226" customFormat="false" ht="15.75" hidden="false" customHeight="true" outlineLevel="0" collapsed="false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8"/>
    </row>
    <row r="227" customFormat="false" ht="15.75" hidden="false" customHeight="true" outlineLevel="0" collapsed="false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8"/>
    </row>
    <row r="228" customFormat="false" ht="15.75" hidden="false" customHeight="true" outlineLevel="0" collapsed="false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8"/>
    </row>
    <row r="229" customFormat="false" ht="15.75" hidden="false" customHeight="true" outlineLevel="0" collapsed="false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8"/>
    </row>
    <row r="230" customFormat="false" ht="15.75" hidden="false" customHeight="true" outlineLevel="0" collapsed="false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8"/>
    </row>
    <row r="231" customFormat="false" ht="15.75" hidden="false" customHeight="true" outlineLevel="0" collapsed="false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8"/>
    </row>
    <row r="232" customFormat="false" ht="15.75" hidden="false" customHeight="true" outlineLevel="0" collapsed="false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8"/>
    </row>
    <row r="233" customFormat="false" ht="15.75" hidden="false" customHeight="true" outlineLevel="0" collapsed="false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8"/>
    </row>
    <row r="234" customFormat="false" ht="15.75" hidden="false" customHeight="true" outlineLevel="0" collapsed="false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8"/>
    </row>
    <row r="235" customFormat="false" ht="15.75" hidden="false" customHeight="true" outlineLevel="0" collapsed="false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8"/>
    </row>
    <row r="236" customFormat="false" ht="15.75" hidden="false" customHeight="true" outlineLevel="0" collapsed="false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8"/>
    </row>
    <row r="237" customFormat="false" ht="15.75" hidden="false" customHeight="true" outlineLevel="0" collapsed="false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8"/>
    </row>
    <row r="238" customFormat="false" ht="15.75" hidden="false" customHeight="true" outlineLevel="0" collapsed="false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8"/>
    </row>
    <row r="239" customFormat="false" ht="15.75" hidden="false" customHeight="true" outlineLevel="0" collapsed="false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8"/>
    </row>
    <row r="240" customFormat="false" ht="15.75" hidden="false" customHeight="true" outlineLevel="0" collapsed="false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8"/>
    </row>
    <row r="241" customFormat="false" ht="15.75" hidden="false" customHeight="true" outlineLevel="0" collapsed="false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8"/>
    </row>
    <row r="242" customFormat="false" ht="15.75" hidden="false" customHeight="true" outlineLevel="0" collapsed="false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8"/>
    </row>
    <row r="243" customFormat="false" ht="15.75" hidden="false" customHeight="true" outlineLevel="0" collapsed="false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8"/>
    </row>
    <row r="244" customFormat="false" ht="15.75" hidden="false" customHeight="true" outlineLevel="0" collapsed="false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8"/>
    </row>
    <row r="245" customFormat="false" ht="15.75" hidden="false" customHeight="true" outlineLevel="0" collapsed="false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8"/>
    </row>
    <row r="246" customFormat="false" ht="15.75" hidden="false" customHeight="true" outlineLevel="0" collapsed="false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8"/>
    </row>
    <row r="247" customFormat="false" ht="15.75" hidden="false" customHeight="true" outlineLevel="0" collapsed="false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8"/>
    </row>
    <row r="248" customFormat="false" ht="15.75" hidden="false" customHeight="true" outlineLevel="0" collapsed="false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8"/>
    </row>
    <row r="249" customFormat="false" ht="15.75" hidden="false" customHeight="true" outlineLevel="0" collapsed="false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8"/>
    </row>
    <row r="250" customFormat="false" ht="15.75" hidden="false" customHeight="true" outlineLevel="0" collapsed="false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8"/>
    </row>
    <row r="251" customFormat="false" ht="15.75" hidden="false" customHeight="true" outlineLevel="0" collapsed="false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8"/>
    </row>
    <row r="252" customFormat="false" ht="15.75" hidden="false" customHeight="true" outlineLevel="0" collapsed="false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8"/>
    </row>
    <row r="253" customFormat="false" ht="15.75" hidden="false" customHeight="true" outlineLevel="0" collapsed="false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8"/>
    </row>
    <row r="254" customFormat="false" ht="15.75" hidden="false" customHeight="true" outlineLevel="0" collapsed="false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8"/>
    </row>
    <row r="255" customFormat="false" ht="15.75" hidden="false" customHeight="true" outlineLevel="0" collapsed="false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8"/>
    </row>
    <row r="256" customFormat="false" ht="15.75" hidden="false" customHeight="true" outlineLevel="0" collapsed="false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8"/>
    </row>
    <row r="257" customFormat="false" ht="15.75" hidden="false" customHeight="true" outlineLevel="0" collapsed="false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8"/>
    </row>
    <row r="258" customFormat="false" ht="15.75" hidden="false" customHeight="true" outlineLevel="0" collapsed="false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8"/>
    </row>
    <row r="259" customFormat="false" ht="15.75" hidden="false" customHeight="true" outlineLevel="0" collapsed="false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8"/>
    </row>
    <row r="260" customFormat="false" ht="15.75" hidden="false" customHeight="true" outlineLevel="0" collapsed="false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8"/>
    </row>
    <row r="261" customFormat="false" ht="15.75" hidden="false" customHeight="true" outlineLevel="0" collapsed="false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8"/>
    </row>
    <row r="262" customFormat="false" ht="15.75" hidden="false" customHeight="true" outlineLevel="0" collapsed="false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8"/>
    </row>
    <row r="263" customFormat="false" ht="15.75" hidden="false" customHeight="true" outlineLevel="0" collapsed="false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8"/>
    </row>
    <row r="264" customFormat="false" ht="15.75" hidden="false" customHeight="true" outlineLevel="0" collapsed="false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8"/>
    </row>
    <row r="265" customFormat="false" ht="15.75" hidden="false" customHeight="true" outlineLevel="0" collapsed="false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8"/>
    </row>
    <row r="266" customFormat="false" ht="15.75" hidden="false" customHeight="true" outlineLevel="0" collapsed="false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8"/>
    </row>
    <row r="267" customFormat="false" ht="15.75" hidden="false" customHeight="true" outlineLevel="0" collapsed="false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8"/>
    </row>
    <row r="268" customFormat="false" ht="15.75" hidden="false" customHeight="true" outlineLevel="0" collapsed="false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8"/>
    </row>
    <row r="269" customFormat="false" ht="15.75" hidden="false" customHeight="true" outlineLevel="0" collapsed="false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8"/>
    </row>
    <row r="270" customFormat="false" ht="15.75" hidden="false" customHeight="true" outlineLevel="0" collapsed="false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8"/>
    </row>
    <row r="271" customFormat="false" ht="15.75" hidden="false" customHeight="true" outlineLevel="0" collapsed="false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8"/>
    </row>
    <row r="272" customFormat="false" ht="15.75" hidden="false" customHeight="true" outlineLevel="0" collapsed="false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8"/>
    </row>
    <row r="273" customFormat="false" ht="15.75" hidden="false" customHeight="true" outlineLevel="0" collapsed="false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8"/>
    </row>
    <row r="274" customFormat="false" ht="15.75" hidden="false" customHeight="true" outlineLevel="0" collapsed="false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8"/>
    </row>
    <row r="275" customFormat="false" ht="15.75" hidden="false" customHeight="true" outlineLevel="0" collapsed="false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8"/>
    </row>
    <row r="276" customFormat="false" ht="15.75" hidden="false" customHeight="true" outlineLevel="0" collapsed="false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8"/>
    </row>
    <row r="277" customFormat="false" ht="15.75" hidden="false" customHeight="true" outlineLevel="0" collapsed="false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8"/>
    </row>
    <row r="278" customFormat="false" ht="15.75" hidden="false" customHeight="true" outlineLevel="0" collapsed="false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8"/>
    </row>
    <row r="279" customFormat="false" ht="15.75" hidden="false" customHeight="true" outlineLevel="0" collapsed="false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8"/>
    </row>
    <row r="280" customFormat="false" ht="15.75" hidden="false" customHeight="true" outlineLevel="0" collapsed="false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8"/>
    </row>
    <row r="281" customFormat="false" ht="15.75" hidden="false" customHeight="true" outlineLevel="0" collapsed="false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8"/>
    </row>
    <row r="282" customFormat="false" ht="15.75" hidden="false" customHeight="true" outlineLevel="0" collapsed="false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8"/>
    </row>
    <row r="283" customFormat="false" ht="15.75" hidden="false" customHeight="true" outlineLevel="0" collapsed="false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8"/>
    </row>
    <row r="284" customFormat="false" ht="15.75" hidden="false" customHeight="true" outlineLevel="0" collapsed="false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8"/>
    </row>
    <row r="285" customFormat="false" ht="15.75" hidden="false" customHeight="true" outlineLevel="0" collapsed="false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8"/>
    </row>
    <row r="286" customFormat="false" ht="15.75" hidden="false" customHeight="true" outlineLevel="0" collapsed="false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8"/>
    </row>
    <row r="287" customFormat="false" ht="15.75" hidden="false" customHeight="true" outlineLevel="0" collapsed="false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8"/>
    </row>
    <row r="288" customFormat="false" ht="15.75" hidden="false" customHeight="true" outlineLevel="0" collapsed="false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8"/>
    </row>
    <row r="289" customFormat="false" ht="15.75" hidden="false" customHeight="true" outlineLevel="0" collapsed="false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8"/>
    </row>
    <row r="290" customFormat="false" ht="15.75" hidden="false" customHeight="true" outlineLevel="0" collapsed="false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8"/>
    </row>
    <row r="291" customFormat="false" ht="15.75" hidden="false" customHeight="true" outlineLevel="0" collapsed="false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8"/>
    </row>
    <row r="292" customFormat="false" ht="15.75" hidden="false" customHeight="true" outlineLevel="0" collapsed="false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8"/>
    </row>
    <row r="293" customFormat="false" ht="15.75" hidden="false" customHeight="true" outlineLevel="0" collapsed="false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8"/>
    </row>
    <row r="294" customFormat="false" ht="15.75" hidden="false" customHeight="true" outlineLevel="0" collapsed="false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8"/>
    </row>
    <row r="295" customFormat="false" ht="15.75" hidden="false" customHeight="true" outlineLevel="0" collapsed="false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8"/>
    </row>
    <row r="296" customFormat="false" ht="15.75" hidden="false" customHeight="true" outlineLevel="0" collapsed="false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8"/>
    </row>
    <row r="297" customFormat="false" ht="15.75" hidden="false" customHeight="true" outlineLevel="0" collapsed="false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8"/>
    </row>
    <row r="298" customFormat="false" ht="15.75" hidden="false" customHeight="true" outlineLevel="0" collapsed="false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8"/>
    </row>
    <row r="299" customFormat="false" ht="15.75" hidden="false" customHeight="true" outlineLevel="0" collapsed="false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8"/>
    </row>
    <row r="300" customFormat="false" ht="15.75" hidden="false" customHeight="true" outlineLevel="0" collapsed="false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8"/>
    </row>
    <row r="301" customFormat="false" ht="15.75" hidden="false" customHeight="true" outlineLevel="0" collapsed="false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8"/>
    </row>
    <row r="302" customFormat="false" ht="15.75" hidden="false" customHeight="true" outlineLevel="0" collapsed="false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8"/>
    </row>
    <row r="303" customFormat="false" ht="15.75" hidden="false" customHeight="true" outlineLevel="0" collapsed="false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8"/>
    </row>
    <row r="304" customFormat="false" ht="15.75" hidden="false" customHeight="true" outlineLevel="0" collapsed="false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8"/>
    </row>
    <row r="305" customFormat="false" ht="15.75" hidden="false" customHeight="true" outlineLevel="0" collapsed="false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8"/>
    </row>
    <row r="306" customFormat="false" ht="15.75" hidden="false" customHeight="true" outlineLevel="0" collapsed="false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8"/>
    </row>
    <row r="307" customFormat="false" ht="15.75" hidden="false" customHeight="true" outlineLevel="0" collapsed="false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8"/>
    </row>
    <row r="308" customFormat="false" ht="15.75" hidden="false" customHeight="true" outlineLevel="0" collapsed="false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8"/>
    </row>
    <row r="309" customFormat="false" ht="15.75" hidden="false" customHeight="true" outlineLevel="0" collapsed="false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8"/>
    </row>
    <row r="310" customFormat="false" ht="15.75" hidden="false" customHeight="true" outlineLevel="0" collapsed="false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8"/>
    </row>
    <row r="311" customFormat="false" ht="15.75" hidden="false" customHeight="true" outlineLevel="0" collapsed="false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8"/>
    </row>
    <row r="312" customFormat="false" ht="15.75" hidden="false" customHeight="true" outlineLevel="0" collapsed="false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8"/>
    </row>
    <row r="313" customFormat="false" ht="15.75" hidden="false" customHeight="true" outlineLevel="0" collapsed="false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8"/>
    </row>
    <row r="314" customFormat="false" ht="15.75" hidden="false" customHeight="true" outlineLevel="0" collapsed="false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8"/>
    </row>
    <row r="315" customFormat="false" ht="15.75" hidden="false" customHeight="true" outlineLevel="0" collapsed="false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8"/>
    </row>
    <row r="316" customFormat="false" ht="15.75" hidden="false" customHeight="true" outlineLevel="0" collapsed="false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8"/>
    </row>
    <row r="317" customFormat="false" ht="15.75" hidden="false" customHeight="true" outlineLevel="0" collapsed="false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8"/>
    </row>
    <row r="318" customFormat="false" ht="15.75" hidden="false" customHeight="true" outlineLevel="0" collapsed="false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8"/>
    </row>
    <row r="319" customFormat="false" ht="15.75" hidden="false" customHeight="true" outlineLevel="0" collapsed="false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8"/>
    </row>
    <row r="320" customFormat="false" ht="15.75" hidden="false" customHeight="true" outlineLevel="0" collapsed="false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8"/>
    </row>
    <row r="321" customFormat="false" ht="15.75" hidden="false" customHeight="true" outlineLevel="0" collapsed="false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8"/>
    </row>
    <row r="322" customFormat="false" ht="15.75" hidden="false" customHeight="true" outlineLevel="0" collapsed="false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8"/>
    </row>
    <row r="323" customFormat="false" ht="15.75" hidden="false" customHeight="true" outlineLevel="0" collapsed="false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8"/>
    </row>
    <row r="324" customFormat="false" ht="15.75" hidden="false" customHeight="true" outlineLevel="0" collapsed="false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8"/>
    </row>
    <row r="325" customFormat="false" ht="15.75" hidden="false" customHeight="true" outlineLevel="0" collapsed="false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8"/>
    </row>
    <row r="326" customFormat="false" ht="15.75" hidden="false" customHeight="true" outlineLevel="0" collapsed="false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8"/>
    </row>
    <row r="327" customFormat="false" ht="15.75" hidden="false" customHeight="true" outlineLevel="0" collapsed="false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8"/>
    </row>
    <row r="328" customFormat="false" ht="15.75" hidden="false" customHeight="true" outlineLevel="0" collapsed="false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8"/>
    </row>
    <row r="329" customFormat="false" ht="15.75" hidden="false" customHeight="true" outlineLevel="0" collapsed="false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8"/>
    </row>
    <row r="330" customFormat="false" ht="15.75" hidden="false" customHeight="true" outlineLevel="0" collapsed="false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8"/>
    </row>
    <row r="331" customFormat="false" ht="15.75" hidden="false" customHeight="true" outlineLevel="0" collapsed="false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8"/>
    </row>
    <row r="332" customFormat="false" ht="15.75" hidden="false" customHeight="true" outlineLevel="0" collapsed="false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8"/>
    </row>
    <row r="333" customFormat="false" ht="15.75" hidden="false" customHeight="true" outlineLevel="0" collapsed="false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8"/>
    </row>
    <row r="334" customFormat="false" ht="15.75" hidden="false" customHeight="true" outlineLevel="0" collapsed="false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8"/>
    </row>
    <row r="335" customFormat="false" ht="15.75" hidden="false" customHeight="true" outlineLevel="0" collapsed="false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8"/>
    </row>
    <row r="336" customFormat="false" ht="15.75" hidden="false" customHeight="true" outlineLevel="0" collapsed="false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8"/>
    </row>
    <row r="337" customFormat="false" ht="15.75" hidden="false" customHeight="true" outlineLevel="0" collapsed="false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8"/>
    </row>
    <row r="338" customFormat="false" ht="15.75" hidden="false" customHeight="true" outlineLevel="0" collapsed="false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8"/>
    </row>
    <row r="339" customFormat="false" ht="15.75" hidden="false" customHeight="true" outlineLevel="0" collapsed="false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8"/>
    </row>
    <row r="340" customFormat="false" ht="15.75" hidden="false" customHeight="true" outlineLevel="0" collapsed="false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8"/>
    </row>
    <row r="341" customFormat="false" ht="15.75" hidden="false" customHeight="true" outlineLevel="0" collapsed="false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8"/>
    </row>
    <row r="342" customFormat="false" ht="15.75" hidden="false" customHeight="true" outlineLevel="0" collapsed="false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8"/>
    </row>
    <row r="343" customFormat="false" ht="15.75" hidden="false" customHeight="true" outlineLevel="0" collapsed="false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8"/>
    </row>
    <row r="344" customFormat="false" ht="15.75" hidden="false" customHeight="true" outlineLevel="0" collapsed="false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8"/>
    </row>
    <row r="345" customFormat="false" ht="15.75" hidden="false" customHeight="true" outlineLevel="0" collapsed="false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8"/>
    </row>
    <row r="346" customFormat="false" ht="15.75" hidden="false" customHeight="true" outlineLevel="0" collapsed="false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8"/>
    </row>
    <row r="347" customFormat="false" ht="15.75" hidden="false" customHeight="true" outlineLevel="0" collapsed="false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8"/>
    </row>
    <row r="348" customFormat="false" ht="15.75" hidden="false" customHeight="true" outlineLevel="0" collapsed="false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8"/>
    </row>
    <row r="349" customFormat="false" ht="15.75" hidden="false" customHeight="true" outlineLevel="0" collapsed="false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8"/>
    </row>
    <row r="350" customFormat="false" ht="15.75" hidden="false" customHeight="true" outlineLevel="0" collapsed="false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8"/>
    </row>
    <row r="351" customFormat="false" ht="15.75" hidden="false" customHeight="true" outlineLevel="0" collapsed="false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8"/>
    </row>
    <row r="352" customFormat="false" ht="15.75" hidden="false" customHeight="true" outlineLevel="0" collapsed="false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8"/>
    </row>
    <row r="353" customFormat="false" ht="15.75" hidden="false" customHeight="true" outlineLevel="0" collapsed="false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8"/>
    </row>
    <row r="354" customFormat="false" ht="15.75" hidden="false" customHeight="true" outlineLevel="0" collapsed="false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8"/>
    </row>
    <row r="355" customFormat="false" ht="15.75" hidden="false" customHeight="true" outlineLevel="0" collapsed="false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8"/>
    </row>
    <row r="356" customFormat="false" ht="15.75" hidden="false" customHeight="true" outlineLevel="0" collapsed="false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8"/>
    </row>
    <row r="357" customFormat="false" ht="15.75" hidden="false" customHeight="true" outlineLevel="0" collapsed="false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8"/>
    </row>
    <row r="358" customFormat="false" ht="15.75" hidden="false" customHeight="true" outlineLevel="0" collapsed="false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8"/>
    </row>
    <row r="359" customFormat="false" ht="15.75" hidden="false" customHeight="true" outlineLevel="0" collapsed="false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8"/>
    </row>
    <row r="360" customFormat="false" ht="15.75" hidden="false" customHeight="true" outlineLevel="0" collapsed="false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8"/>
    </row>
    <row r="361" customFormat="false" ht="15.75" hidden="false" customHeight="true" outlineLevel="0" collapsed="false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8"/>
    </row>
    <row r="362" customFormat="false" ht="15.75" hidden="false" customHeight="true" outlineLevel="0" collapsed="false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8"/>
    </row>
    <row r="363" customFormat="false" ht="15.75" hidden="false" customHeight="true" outlineLevel="0" collapsed="false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8"/>
    </row>
    <row r="364" customFormat="false" ht="15.75" hidden="false" customHeight="true" outlineLevel="0" collapsed="false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8"/>
    </row>
    <row r="365" customFormat="false" ht="15.75" hidden="false" customHeight="true" outlineLevel="0" collapsed="false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8"/>
    </row>
    <row r="366" customFormat="false" ht="15.75" hidden="false" customHeight="true" outlineLevel="0" collapsed="false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8"/>
    </row>
    <row r="367" customFormat="false" ht="15.75" hidden="false" customHeight="true" outlineLevel="0" collapsed="false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8"/>
    </row>
    <row r="368" customFormat="false" ht="15.75" hidden="false" customHeight="true" outlineLevel="0" collapsed="false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8"/>
    </row>
    <row r="369" customFormat="false" ht="15.75" hidden="false" customHeight="true" outlineLevel="0" collapsed="false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8"/>
    </row>
    <row r="370" customFormat="false" ht="15.75" hidden="false" customHeight="true" outlineLevel="0" collapsed="false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8"/>
    </row>
    <row r="371" customFormat="false" ht="15.75" hidden="false" customHeight="true" outlineLevel="0" collapsed="false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8"/>
    </row>
    <row r="372" customFormat="false" ht="15.75" hidden="false" customHeight="true" outlineLevel="0" collapsed="false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8"/>
    </row>
    <row r="373" customFormat="false" ht="15.75" hidden="false" customHeight="true" outlineLevel="0" collapsed="false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8"/>
    </row>
    <row r="374" customFormat="false" ht="15.75" hidden="false" customHeight="true" outlineLevel="0" collapsed="false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8"/>
    </row>
    <row r="375" customFormat="false" ht="15.75" hidden="false" customHeight="true" outlineLevel="0" collapsed="false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8"/>
    </row>
    <row r="376" customFormat="false" ht="15.75" hidden="false" customHeight="true" outlineLevel="0" collapsed="false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8"/>
    </row>
    <row r="377" customFormat="false" ht="15.75" hidden="false" customHeight="true" outlineLevel="0" collapsed="false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8"/>
    </row>
    <row r="378" customFormat="false" ht="15.75" hidden="false" customHeight="true" outlineLevel="0" collapsed="false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8"/>
    </row>
    <row r="379" customFormat="false" ht="15.75" hidden="false" customHeight="true" outlineLevel="0" collapsed="false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8"/>
    </row>
    <row r="380" customFormat="false" ht="15.75" hidden="false" customHeight="true" outlineLevel="0" collapsed="false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8"/>
    </row>
    <row r="381" customFormat="false" ht="15.75" hidden="false" customHeight="true" outlineLevel="0" collapsed="false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8"/>
    </row>
    <row r="382" customFormat="false" ht="15.75" hidden="false" customHeight="true" outlineLevel="0" collapsed="false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8"/>
    </row>
    <row r="383" customFormat="false" ht="15.75" hidden="false" customHeight="true" outlineLevel="0" collapsed="false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8"/>
    </row>
    <row r="384" customFormat="false" ht="15.75" hidden="false" customHeight="true" outlineLevel="0" collapsed="false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8"/>
    </row>
    <row r="385" customFormat="false" ht="15.75" hidden="false" customHeight="true" outlineLevel="0" collapsed="false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8"/>
    </row>
    <row r="386" customFormat="false" ht="15.75" hidden="false" customHeight="true" outlineLevel="0" collapsed="false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8"/>
    </row>
    <row r="387" customFormat="false" ht="15.75" hidden="false" customHeight="true" outlineLevel="0" collapsed="false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8"/>
    </row>
    <row r="388" customFormat="false" ht="15.75" hidden="false" customHeight="true" outlineLevel="0" collapsed="false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8"/>
    </row>
    <row r="389" customFormat="false" ht="15.75" hidden="false" customHeight="true" outlineLevel="0" collapsed="false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8"/>
    </row>
    <row r="390" customFormat="false" ht="15.75" hidden="false" customHeight="true" outlineLevel="0" collapsed="false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8"/>
    </row>
    <row r="391" customFormat="false" ht="15.75" hidden="false" customHeight="true" outlineLevel="0" collapsed="false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8"/>
    </row>
    <row r="392" customFormat="false" ht="15.75" hidden="false" customHeight="true" outlineLevel="0" collapsed="false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8"/>
    </row>
    <row r="393" customFormat="false" ht="15.75" hidden="false" customHeight="true" outlineLevel="0" collapsed="false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8"/>
    </row>
    <row r="394" customFormat="false" ht="15.75" hidden="false" customHeight="true" outlineLevel="0" collapsed="false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8"/>
    </row>
    <row r="395" customFormat="false" ht="15.75" hidden="false" customHeight="true" outlineLevel="0" collapsed="false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8"/>
    </row>
    <row r="396" customFormat="false" ht="15.75" hidden="false" customHeight="true" outlineLevel="0" collapsed="false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8"/>
    </row>
    <row r="397" customFormat="false" ht="15.75" hidden="false" customHeight="true" outlineLevel="0" collapsed="false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8"/>
    </row>
    <row r="398" customFormat="false" ht="15.75" hidden="false" customHeight="true" outlineLevel="0" collapsed="false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8"/>
    </row>
    <row r="399" customFormat="false" ht="15.75" hidden="false" customHeight="true" outlineLevel="0" collapsed="false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8"/>
    </row>
    <row r="400" customFormat="false" ht="15.75" hidden="false" customHeight="true" outlineLevel="0" collapsed="false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8"/>
    </row>
    <row r="401" customFormat="false" ht="15.75" hidden="false" customHeight="true" outlineLevel="0" collapsed="false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8"/>
    </row>
    <row r="402" customFormat="false" ht="15.75" hidden="false" customHeight="true" outlineLevel="0" collapsed="false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8"/>
    </row>
    <row r="403" customFormat="false" ht="15.75" hidden="false" customHeight="true" outlineLevel="0" collapsed="false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8"/>
    </row>
    <row r="404" customFormat="false" ht="15.75" hidden="false" customHeight="true" outlineLevel="0" collapsed="false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8"/>
    </row>
    <row r="405" customFormat="false" ht="15.75" hidden="false" customHeight="true" outlineLevel="0" collapsed="false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8"/>
    </row>
    <row r="406" customFormat="false" ht="15.75" hidden="false" customHeight="true" outlineLevel="0" collapsed="false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8"/>
    </row>
    <row r="407" customFormat="false" ht="15.75" hidden="false" customHeight="true" outlineLevel="0" collapsed="false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8"/>
    </row>
    <row r="408" customFormat="false" ht="15.75" hidden="false" customHeight="true" outlineLevel="0" collapsed="false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8"/>
    </row>
    <row r="409" customFormat="false" ht="15.75" hidden="false" customHeight="true" outlineLevel="0" collapsed="false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8"/>
    </row>
    <row r="410" customFormat="false" ht="15.75" hidden="false" customHeight="true" outlineLevel="0" collapsed="false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8"/>
    </row>
    <row r="411" customFormat="false" ht="15.75" hidden="false" customHeight="true" outlineLevel="0" collapsed="false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8"/>
    </row>
    <row r="412" customFormat="false" ht="15.75" hidden="false" customHeight="true" outlineLevel="0" collapsed="false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8"/>
    </row>
    <row r="413" customFormat="false" ht="15.75" hidden="false" customHeight="true" outlineLevel="0" collapsed="false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8"/>
    </row>
    <row r="414" customFormat="false" ht="15.75" hidden="false" customHeight="true" outlineLevel="0" collapsed="false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8"/>
    </row>
    <row r="415" customFormat="false" ht="15.75" hidden="false" customHeight="true" outlineLevel="0" collapsed="false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8"/>
    </row>
    <row r="416" customFormat="false" ht="15.75" hidden="false" customHeight="true" outlineLevel="0" collapsed="false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8"/>
    </row>
    <row r="417" customFormat="false" ht="15.75" hidden="false" customHeight="true" outlineLevel="0" collapsed="false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8"/>
    </row>
    <row r="418" customFormat="false" ht="15.75" hidden="false" customHeight="true" outlineLevel="0" collapsed="false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8"/>
    </row>
    <row r="419" customFormat="false" ht="15.75" hidden="false" customHeight="true" outlineLevel="0" collapsed="false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8"/>
    </row>
    <row r="420" customFormat="false" ht="15.75" hidden="false" customHeight="true" outlineLevel="0" collapsed="false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8"/>
    </row>
    <row r="421" customFormat="false" ht="15.75" hidden="false" customHeight="true" outlineLevel="0" collapsed="false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8"/>
    </row>
    <row r="422" customFormat="false" ht="15.75" hidden="false" customHeight="true" outlineLevel="0" collapsed="false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8"/>
    </row>
    <row r="423" customFormat="false" ht="15.75" hidden="false" customHeight="true" outlineLevel="0" collapsed="false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8"/>
    </row>
    <row r="424" customFormat="false" ht="15.75" hidden="false" customHeight="true" outlineLevel="0" collapsed="false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8"/>
    </row>
    <row r="425" customFormat="false" ht="15.75" hidden="false" customHeight="true" outlineLevel="0" collapsed="false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8"/>
    </row>
    <row r="426" customFormat="false" ht="15.75" hidden="false" customHeight="true" outlineLevel="0" collapsed="false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8"/>
    </row>
    <row r="427" customFormat="false" ht="15.75" hidden="false" customHeight="true" outlineLevel="0" collapsed="false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8"/>
    </row>
    <row r="428" customFormat="false" ht="15.75" hidden="false" customHeight="true" outlineLevel="0" collapsed="false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8"/>
    </row>
    <row r="429" customFormat="false" ht="15.75" hidden="false" customHeight="true" outlineLevel="0" collapsed="false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8"/>
    </row>
    <row r="430" customFormat="false" ht="15.75" hidden="false" customHeight="true" outlineLevel="0" collapsed="false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8"/>
    </row>
    <row r="431" customFormat="false" ht="15.75" hidden="false" customHeight="true" outlineLevel="0" collapsed="false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8"/>
    </row>
    <row r="432" customFormat="false" ht="15.75" hidden="false" customHeight="true" outlineLevel="0" collapsed="false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8"/>
    </row>
    <row r="433" customFormat="false" ht="15.75" hidden="false" customHeight="true" outlineLevel="0" collapsed="false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8"/>
    </row>
    <row r="434" customFormat="false" ht="15.75" hidden="false" customHeight="true" outlineLevel="0" collapsed="false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8"/>
    </row>
    <row r="435" customFormat="false" ht="15.75" hidden="false" customHeight="true" outlineLevel="0" collapsed="false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8"/>
    </row>
    <row r="436" customFormat="false" ht="15.75" hidden="false" customHeight="true" outlineLevel="0" collapsed="false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8"/>
    </row>
    <row r="437" customFormat="false" ht="15.75" hidden="false" customHeight="true" outlineLevel="0" collapsed="false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8"/>
    </row>
    <row r="438" customFormat="false" ht="15.75" hidden="false" customHeight="true" outlineLevel="0" collapsed="false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8"/>
    </row>
    <row r="439" customFormat="false" ht="15.75" hidden="false" customHeight="true" outlineLevel="0" collapsed="false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8"/>
    </row>
    <row r="440" customFormat="false" ht="15.75" hidden="false" customHeight="true" outlineLevel="0" collapsed="false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8"/>
    </row>
    <row r="441" customFormat="false" ht="15.75" hidden="false" customHeight="true" outlineLevel="0" collapsed="false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8"/>
    </row>
    <row r="442" customFormat="false" ht="15.75" hidden="false" customHeight="true" outlineLevel="0" collapsed="false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8"/>
    </row>
    <row r="443" customFormat="false" ht="15.75" hidden="false" customHeight="true" outlineLevel="0" collapsed="false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8"/>
    </row>
    <row r="444" customFormat="false" ht="15.75" hidden="false" customHeight="true" outlineLevel="0" collapsed="false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8"/>
    </row>
    <row r="445" customFormat="false" ht="15.75" hidden="false" customHeight="true" outlineLevel="0" collapsed="false"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796875" defaultRowHeight="15" zeroHeight="false" outlineLevelRow="0" outlineLevelCol="0"/>
  <cols>
    <col collapsed="false" customWidth="true" hidden="false" outlineLevel="0" max="1" min="1" style="0" width="78.71"/>
  </cols>
  <sheetData>
    <row r="1" customFormat="false" ht="81" hidden="false" customHeight="true" outlineLevel="0" collapsed="false">
      <c r="A1" s="4" t="s">
        <v>233</v>
      </c>
      <c r="B1" s="21" t="s">
        <v>234</v>
      </c>
      <c r="C1" s="22" t="s">
        <v>235</v>
      </c>
      <c r="D1" s="22" t="s">
        <v>236</v>
      </c>
      <c r="E1" s="22" t="s">
        <v>237</v>
      </c>
      <c r="F1" s="22" t="s">
        <v>238</v>
      </c>
      <c r="G1" s="2" t="s">
        <v>239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2.75" hidden="false" customHeight="true" outlineLevel="0" collapsed="false">
      <c r="A2" s="15" t="s">
        <v>221</v>
      </c>
      <c r="B2" s="23" t="n">
        <f aca="false">'Критерий 1'!E2</f>
        <v>100</v>
      </c>
      <c r="C2" s="23" t="n">
        <f aca="false">'Критерий 2'!D2</f>
        <v>100</v>
      </c>
      <c r="D2" s="23" t="n">
        <f aca="false">'Критерий 3'!E2</f>
        <v>100</v>
      </c>
      <c r="E2" s="23" t="n">
        <f aca="false">'Критерий 4'!E2</f>
        <v>100</v>
      </c>
      <c r="F2" s="23" t="n">
        <f aca="false">'Критерий 5'!E2</f>
        <v>100</v>
      </c>
      <c r="G2" s="23" t="n">
        <f aca="false">AVERAGE(B2:F2)</f>
        <v>100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customFormat="false" ht="15.75" hidden="false" customHeight="true" outlineLevel="0" collapsed="false">
      <c r="A3" s="3" t="str">
        <f aca="false">'Критерий 1'!A3</f>
        <v>МБОУ "Лицей "Эрудит"</v>
      </c>
      <c r="B3" s="16" t="n">
        <f aca="false">'Критерий 1'!E3</f>
        <v>97.8467908902691</v>
      </c>
      <c r="C3" s="16" t="n">
        <f aca="false">'Критерий 2'!D3</f>
        <v>91.8767507002801</v>
      </c>
      <c r="D3" s="16" t="n">
        <f aca="false">'Критерий 3'!E3</f>
        <v>71.9090909090909</v>
      </c>
      <c r="E3" s="16" t="n">
        <f aca="false">'Критерий 4'!E3</f>
        <v>94.6714345312593</v>
      </c>
      <c r="F3" s="16" t="n">
        <f aca="false">'Критерий 5'!E3</f>
        <v>87.7871148459384</v>
      </c>
      <c r="G3" s="16" t="n">
        <f aca="false">AVERAGE(B3:F3)</f>
        <v>88.8182363753676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5.75" hidden="false" customHeight="true" outlineLevel="0" collapsed="false">
      <c r="A4" s="24"/>
      <c r="B4" s="25"/>
      <c r="C4" s="25"/>
      <c r="D4" s="25"/>
      <c r="E4" s="25"/>
      <c r="F4" s="25"/>
      <c r="G4" s="2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5.75" hidden="false" customHeight="true" outlineLevel="0" collapsed="false">
      <c r="A5" s="26"/>
      <c r="B5" s="27"/>
      <c r="C5" s="27"/>
      <c r="D5" s="27"/>
      <c r="E5" s="27"/>
      <c r="F5" s="27"/>
      <c r="G5" s="2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5.75" hidden="false" customHeight="true" outlineLevel="0" collapsed="false">
      <c r="A6" s="26"/>
      <c r="B6" s="27"/>
      <c r="C6" s="27"/>
      <c r="D6" s="27"/>
      <c r="E6" s="27"/>
      <c r="F6" s="27"/>
      <c r="G6" s="2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5.75" hidden="false" customHeight="true" outlineLevel="0" collapsed="false">
      <c r="A7" s="26"/>
      <c r="B7" s="27"/>
      <c r="C7" s="27"/>
      <c r="D7" s="27"/>
      <c r="E7" s="27"/>
      <c r="F7" s="27"/>
      <c r="G7" s="2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5.75" hidden="false" customHeight="true" outlineLevel="0" collapsed="false">
      <c r="A8" s="26"/>
      <c r="B8" s="27"/>
      <c r="C8" s="27"/>
      <c r="D8" s="27"/>
      <c r="E8" s="27"/>
      <c r="F8" s="27"/>
      <c r="G8" s="2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5.75" hidden="false" customHeight="true" outlineLevel="0" collapsed="false">
      <c r="A9" s="26"/>
      <c r="B9" s="27"/>
      <c r="C9" s="27"/>
      <c r="D9" s="27"/>
      <c r="E9" s="27"/>
      <c r="F9" s="27"/>
      <c r="G9" s="2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5.75" hidden="false" customHeight="true" outlineLevel="0" collapsed="false">
      <c r="A10" s="26"/>
      <c r="B10" s="27"/>
      <c r="C10" s="27"/>
      <c r="D10" s="27"/>
      <c r="E10" s="27"/>
      <c r="F10" s="27"/>
      <c r="G10" s="27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5.75" hidden="false" customHeight="true" outlineLevel="0" collapsed="false">
      <c r="A11" s="26"/>
      <c r="B11" s="27"/>
      <c r="C11" s="27"/>
      <c r="D11" s="27"/>
      <c r="E11" s="27"/>
      <c r="F11" s="27"/>
      <c r="G11" s="2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15.75" hidden="false" customHeight="true" outlineLevel="0" collapsed="false">
      <c r="A12" s="26"/>
      <c r="B12" s="27"/>
      <c r="C12" s="27"/>
      <c r="D12" s="27"/>
      <c r="E12" s="27"/>
      <c r="F12" s="27"/>
      <c r="G12" s="27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5.75" hidden="false" customHeight="true" outlineLevel="0" collapsed="false">
      <c r="A13" s="26"/>
      <c r="B13" s="27"/>
      <c r="C13" s="27"/>
      <c r="D13" s="27"/>
      <c r="E13" s="27"/>
      <c r="F13" s="27"/>
      <c r="G13" s="27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15.75" hidden="false" customHeight="true" outlineLevel="0" collapsed="false">
      <c r="A14" s="26"/>
      <c r="B14" s="27"/>
      <c r="C14" s="27"/>
      <c r="D14" s="27"/>
      <c r="E14" s="27"/>
      <c r="F14" s="27"/>
      <c r="G14" s="2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5.75" hidden="false" customHeight="true" outlineLevel="0" collapsed="false">
      <c r="A15" s="26"/>
      <c r="B15" s="27"/>
      <c r="C15" s="27"/>
      <c r="D15" s="27"/>
      <c r="E15" s="27"/>
      <c r="F15" s="27"/>
      <c r="G15" s="2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5.75" hidden="false" customHeight="true" outlineLevel="0" collapsed="false">
      <c r="A16" s="26"/>
      <c r="B16" s="27"/>
      <c r="C16" s="27"/>
      <c r="D16" s="27"/>
      <c r="E16" s="27"/>
      <c r="F16" s="27"/>
      <c r="G16" s="2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5.75" hidden="false" customHeight="true" outlineLevel="0" collapsed="false">
      <c r="A17" s="26"/>
      <c r="B17" s="27"/>
      <c r="C17" s="27"/>
      <c r="D17" s="27"/>
      <c r="E17" s="27"/>
      <c r="F17" s="27"/>
      <c r="G17" s="2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5.75" hidden="false" customHeight="true" outlineLevel="0" collapsed="false">
      <c r="A18" s="26"/>
      <c r="B18" s="27"/>
      <c r="C18" s="27"/>
      <c r="D18" s="27"/>
      <c r="E18" s="27"/>
      <c r="F18" s="27"/>
      <c r="G18" s="2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15.75" hidden="false" customHeight="true" outlineLevel="0" collapsed="false">
      <c r="A19" s="26"/>
      <c r="B19" s="27"/>
      <c r="C19" s="27"/>
      <c r="D19" s="27"/>
      <c r="E19" s="27"/>
      <c r="F19" s="27"/>
      <c r="G19" s="2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15.75" hidden="false" customHeight="true" outlineLevel="0" collapsed="false">
      <c r="A20" s="26"/>
      <c r="B20" s="27"/>
      <c r="C20" s="27"/>
      <c r="D20" s="27"/>
      <c r="E20" s="27"/>
      <c r="F20" s="27"/>
      <c r="G20" s="27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customFormat="false" ht="15.75" hidden="false" customHeight="true" outlineLevel="0" collapsed="false">
      <c r="A21" s="26"/>
      <c r="B21" s="27"/>
      <c r="C21" s="27"/>
      <c r="D21" s="27"/>
      <c r="E21" s="27"/>
      <c r="F21" s="27"/>
      <c r="G21" s="27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5.75" hidden="false" customHeight="true" outlineLevel="0" collapsed="false">
      <c r="A22" s="26"/>
      <c r="B22" s="27"/>
      <c r="C22" s="27"/>
      <c r="D22" s="27"/>
      <c r="E22" s="27"/>
      <c r="F22" s="27"/>
      <c r="G22" s="2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5.75" hidden="false" customHeight="true" outlineLevel="0" collapsed="false">
      <c r="A23" s="26"/>
      <c r="B23" s="27"/>
      <c r="C23" s="27"/>
      <c r="D23" s="27"/>
      <c r="E23" s="27"/>
      <c r="F23" s="27"/>
      <c r="G23" s="2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5.75" hidden="false" customHeight="true" outlineLevel="0" collapsed="false">
      <c r="A24" s="26"/>
      <c r="B24" s="27"/>
      <c r="C24" s="27"/>
      <c r="D24" s="27"/>
      <c r="E24" s="27"/>
      <c r="F24" s="27"/>
      <c r="G24" s="2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15.75" hidden="false" customHeight="true" outlineLevel="0" collapsed="false">
      <c r="A25" s="26"/>
      <c r="B25" s="27"/>
      <c r="C25" s="27"/>
      <c r="D25" s="27"/>
      <c r="E25" s="27"/>
      <c r="F25" s="27"/>
      <c r="G25" s="2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customFormat="false" ht="15.75" hidden="false" customHeight="true" outlineLevel="0" collapsed="false">
      <c r="A26" s="26"/>
      <c r="B26" s="27"/>
      <c r="C26" s="27"/>
      <c r="D26" s="27"/>
      <c r="E26" s="27"/>
      <c r="F26" s="27"/>
      <c r="G26" s="2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customFormat="false" ht="15.75" hidden="false" customHeight="true" outlineLevel="0" collapsed="false">
      <c r="A27" s="26"/>
      <c r="B27" s="27"/>
      <c r="C27" s="27"/>
      <c r="D27" s="27"/>
      <c r="E27" s="27"/>
      <c r="F27" s="27"/>
      <c r="G27" s="2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customFormat="false" ht="15.75" hidden="false" customHeight="true" outlineLevel="0" collapsed="false">
      <c r="A28" s="26"/>
      <c r="B28" s="27"/>
      <c r="C28" s="27"/>
      <c r="D28" s="27"/>
      <c r="E28" s="27"/>
      <c r="F28" s="27"/>
      <c r="G28" s="2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5.75" hidden="false" customHeight="true" outlineLevel="0" collapsed="false">
      <c r="A29" s="26"/>
      <c r="B29" s="27"/>
      <c r="C29" s="27"/>
      <c r="D29" s="27"/>
      <c r="E29" s="27"/>
      <c r="F29" s="27"/>
      <c r="G29" s="2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customFormat="false" ht="15.75" hidden="false" customHeight="true" outlineLevel="0" collapsed="false">
      <c r="A30" s="26"/>
      <c r="B30" s="27"/>
      <c r="C30" s="27"/>
      <c r="D30" s="27"/>
      <c r="E30" s="27"/>
      <c r="F30" s="27"/>
      <c r="G30" s="2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5.75" hidden="false" customHeight="true" outlineLevel="0" collapsed="false">
      <c r="A31" s="26"/>
      <c r="B31" s="27"/>
      <c r="C31" s="27"/>
      <c r="D31" s="27"/>
      <c r="E31" s="27"/>
      <c r="F31" s="27"/>
      <c r="G31" s="2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5.75" hidden="false" customHeight="true" outlineLevel="0" collapsed="false">
      <c r="A32" s="26"/>
      <c r="B32" s="27"/>
      <c r="C32" s="27"/>
      <c r="D32" s="27"/>
      <c r="E32" s="27"/>
      <c r="F32" s="27"/>
      <c r="G32" s="2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5.75" hidden="false" customHeight="true" outlineLevel="0" collapsed="false">
      <c r="A33" s="26"/>
      <c r="B33" s="27"/>
      <c r="C33" s="27"/>
      <c r="D33" s="27"/>
      <c r="E33" s="27"/>
      <c r="F33" s="27"/>
      <c r="G33" s="2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5.75" hidden="false" customHeight="true" outlineLevel="0" collapsed="false">
      <c r="A34" s="26"/>
      <c r="B34" s="27"/>
      <c r="C34" s="27"/>
      <c r="D34" s="27"/>
      <c r="E34" s="27"/>
      <c r="F34" s="27"/>
      <c r="G34" s="2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customFormat="false" ht="15.75" hidden="false" customHeight="true" outlineLevel="0" collapsed="false">
      <c r="A35" s="26"/>
      <c r="B35" s="27"/>
      <c r="C35" s="27"/>
      <c r="D35" s="27"/>
      <c r="E35" s="27"/>
      <c r="F35" s="27"/>
      <c r="G35" s="2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customFormat="false" ht="15.75" hidden="false" customHeight="true" outlineLevel="0" collapsed="false">
      <c r="A36" s="26"/>
      <c r="B36" s="27"/>
      <c r="C36" s="27"/>
      <c r="D36" s="27"/>
      <c r="E36" s="27"/>
      <c r="F36" s="27"/>
      <c r="G36" s="2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customFormat="false" ht="15.75" hidden="false" customHeight="true" outlineLevel="0" collapsed="false">
      <c r="A37" s="26"/>
      <c r="B37" s="27"/>
      <c r="C37" s="27"/>
      <c r="D37" s="27"/>
      <c r="E37" s="27"/>
      <c r="F37" s="27"/>
      <c r="G37" s="2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customFormat="false" ht="15.75" hidden="false" customHeight="true" outlineLevel="0" collapsed="false">
      <c r="A38" s="26"/>
      <c r="B38" s="27"/>
      <c r="C38" s="27"/>
      <c r="D38" s="27"/>
      <c r="E38" s="27"/>
      <c r="F38" s="27"/>
      <c r="G38" s="2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customFormat="false" ht="15.75" hidden="false" customHeight="true" outlineLevel="0" collapsed="false">
      <c r="A39" s="26"/>
      <c r="B39" s="27"/>
      <c r="C39" s="27"/>
      <c r="D39" s="27"/>
      <c r="E39" s="27"/>
      <c r="F39" s="27"/>
      <c r="G39" s="2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customFormat="false" ht="15.75" hidden="false" customHeight="true" outlineLevel="0" collapsed="false">
      <c r="A40" s="26"/>
      <c r="B40" s="27"/>
      <c r="C40" s="27"/>
      <c r="D40" s="27"/>
      <c r="E40" s="27"/>
      <c r="F40" s="27"/>
      <c r="G40" s="2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customFormat="false" ht="15.75" hidden="false" customHeight="true" outlineLevel="0" collapsed="false">
      <c r="A41" s="26"/>
      <c r="B41" s="27"/>
      <c r="C41" s="27"/>
      <c r="D41" s="27"/>
      <c r="E41" s="27"/>
      <c r="F41" s="27"/>
      <c r="G41" s="2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customFormat="false" ht="15.75" hidden="false" customHeight="true" outlineLevel="0" collapsed="false">
      <c r="A42" s="26"/>
      <c r="B42" s="27"/>
      <c r="C42" s="27"/>
      <c r="D42" s="27"/>
      <c r="E42" s="27"/>
      <c r="F42" s="27"/>
      <c r="G42" s="2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customFormat="false" ht="15.75" hidden="false" customHeight="true" outlineLevel="0" collapsed="false">
      <c r="A43" s="26"/>
      <c r="B43" s="27"/>
      <c r="C43" s="27"/>
      <c r="D43" s="27"/>
      <c r="E43" s="27"/>
      <c r="F43" s="27"/>
      <c r="G43" s="2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5.75" hidden="false" customHeight="true" outlineLevel="0" collapsed="false">
      <c r="A44" s="26"/>
      <c r="B44" s="27"/>
      <c r="C44" s="27"/>
      <c r="D44" s="27"/>
      <c r="E44" s="27"/>
      <c r="F44" s="27"/>
      <c r="G44" s="2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5.75" hidden="false" customHeight="true" outlineLevel="0" collapsed="false">
      <c r="A45" s="26"/>
      <c r="B45" s="27"/>
      <c r="C45" s="27"/>
      <c r="D45" s="27"/>
      <c r="E45" s="27"/>
      <c r="F45" s="27"/>
      <c r="G45" s="2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5.75" hidden="false" customHeight="true" outlineLevel="0" collapsed="false">
      <c r="A46" s="26"/>
      <c r="B46" s="27"/>
      <c r="C46" s="27"/>
      <c r="D46" s="27"/>
      <c r="E46" s="27"/>
      <c r="F46" s="27"/>
      <c r="G46" s="2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5.75" hidden="false" customHeight="true" outlineLevel="0" collapsed="false">
      <c r="A47" s="26"/>
      <c r="B47" s="27"/>
      <c r="C47" s="27"/>
      <c r="D47" s="27"/>
      <c r="E47" s="27"/>
      <c r="F47" s="27"/>
      <c r="G47" s="27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5.75" hidden="false" customHeight="true" outlineLevel="0" collapsed="false">
      <c r="A48" s="26"/>
      <c r="B48" s="27"/>
      <c r="C48" s="27"/>
      <c r="D48" s="27"/>
      <c r="E48" s="27"/>
      <c r="F48" s="27"/>
      <c r="G48" s="27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5.75" hidden="false" customHeight="true" outlineLevel="0" collapsed="false">
      <c r="A49" s="26"/>
      <c r="B49" s="27"/>
      <c r="C49" s="27"/>
      <c r="D49" s="27"/>
      <c r="E49" s="27"/>
      <c r="F49" s="27"/>
      <c r="G49" s="2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5.75" hidden="false" customHeight="true" outlineLevel="0" collapsed="false">
      <c r="A50" s="26"/>
      <c r="B50" s="27"/>
      <c r="C50" s="27"/>
      <c r="D50" s="27"/>
      <c r="E50" s="27"/>
      <c r="F50" s="27"/>
      <c r="G50" s="27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15.75" hidden="false" customHeight="true" outlineLevel="0" collapsed="false">
      <c r="A51" s="26"/>
      <c r="B51" s="27"/>
      <c r="C51" s="27"/>
      <c r="D51" s="27"/>
      <c r="E51" s="27"/>
      <c r="F51" s="27"/>
      <c r="G51" s="27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15.75" hidden="false" customHeight="true" outlineLevel="0" collapsed="false">
      <c r="A52" s="26"/>
      <c r="B52" s="27"/>
      <c r="C52" s="27"/>
      <c r="D52" s="27"/>
      <c r="E52" s="27"/>
      <c r="F52" s="27"/>
      <c r="G52" s="27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15.75" hidden="false" customHeight="true" outlineLevel="0" collapsed="false">
      <c r="A53" s="26"/>
      <c r="B53" s="27"/>
      <c r="C53" s="27"/>
      <c r="D53" s="27"/>
      <c r="E53" s="27"/>
      <c r="F53" s="27"/>
      <c r="G53" s="27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15.75" hidden="false" customHeight="true" outlineLevel="0" collapsed="false">
      <c r="A54" s="26"/>
      <c r="B54" s="27"/>
      <c r="C54" s="27"/>
      <c r="D54" s="27"/>
      <c r="E54" s="27"/>
      <c r="F54" s="27"/>
      <c r="G54" s="2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15.75" hidden="false" customHeight="true" outlineLevel="0" collapsed="false">
      <c r="A55" s="26"/>
      <c r="B55" s="27"/>
      <c r="C55" s="27"/>
      <c r="D55" s="27"/>
      <c r="E55" s="27"/>
      <c r="F55" s="27"/>
      <c r="G55" s="27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15.75" hidden="false" customHeight="true" outlineLevel="0" collapsed="false">
      <c r="A56" s="26"/>
      <c r="B56" s="27"/>
      <c r="C56" s="27"/>
      <c r="D56" s="27"/>
      <c r="E56" s="27"/>
      <c r="F56" s="27"/>
      <c r="G56" s="2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15.75" hidden="false" customHeight="true" outlineLevel="0" collapsed="false">
      <c r="A57" s="26"/>
      <c r="B57" s="27"/>
      <c r="C57" s="27"/>
      <c r="D57" s="27"/>
      <c r="E57" s="27"/>
      <c r="F57" s="27"/>
      <c r="G57" s="2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15.75" hidden="false" customHeight="true" outlineLevel="0" collapsed="false">
      <c r="A58" s="26"/>
      <c r="B58" s="27"/>
      <c r="C58" s="27"/>
      <c r="D58" s="27"/>
      <c r="E58" s="27"/>
      <c r="F58" s="27"/>
      <c r="G58" s="2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15.75" hidden="false" customHeight="true" outlineLevel="0" collapsed="false">
      <c r="A59" s="26"/>
      <c r="B59" s="27"/>
      <c r="C59" s="27"/>
      <c r="D59" s="27"/>
      <c r="E59" s="27"/>
      <c r="F59" s="27"/>
      <c r="G59" s="27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15.75" hidden="false" customHeight="true" outlineLevel="0" collapsed="false">
      <c r="A60" s="26"/>
      <c r="B60" s="27"/>
      <c r="C60" s="27"/>
      <c r="D60" s="27"/>
      <c r="E60" s="27"/>
      <c r="F60" s="27"/>
      <c r="G60" s="2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15.75" hidden="false" customHeight="true" outlineLevel="0" collapsed="false">
      <c r="A61" s="26"/>
      <c r="B61" s="27"/>
      <c r="C61" s="27"/>
      <c r="D61" s="27"/>
      <c r="E61" s="27"/>
      <c r="F61" s="27"/>
      <c r="G61" s="2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15.75" hidden="false" customHeight="true" outlineLevel="0" collapsed="false">
      <c r="A62" s="26"/>
      <c r="B62" s="27"/>
      <c r="C62" s="27"/>
      <c r="D62" s="27"/>
      <c r="E62" s="27"/>
      <c r="F62" s="27"/>
      <c r="G62" s="2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15.75" hidden="false" customHeight="true" outlineLevel="0" collapsed="false">
      <c r="A63" s="26"/>
      <c r="B63" s="27"/>
      <c r="C63" s="27"/>
      <c r="D63" s="27"/>
      <c r="E63" s="27"/>
      <c r="F63" s="27"/>
      <c r="G63" s="2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15.75" hidden="false" customHeight="true" outlineLevel="0" collapsed="false">
      <c r="A64" s="26"/>
      <c r="B64" s="27"/>
      <c r="C64" s="27"/>
      <c r="D64" s="27"/>
      <c r="E64" s="27"/>
      <c r="F64" s="27"/>
      <c r="G64" s="2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5.75" hidden="false" customHeight="true" outlineLevel="0" collapsed="false">
      <c r="A65" s="26"/>
      <c r="B65" s="27"/>
      <c r="C65" s="27"/>
      <c r="D65" s="27"/>
      <c r="E65" s="27"/>
      <c r="F65" s="27"/>
      <c r="G65" s="2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5.75" hidden="false" customHeight="true" outlineLevel="0" collapsed="false">
      <c r="A66" s="26"/>
      <c r="B66" s="27"/>
      <c r="C66" s="27"/>
      <c r="D66" s="27"/>
      <c r="E66" s="27"/>
      <c r="F66" s="27"/>
      <c r="G66" s="2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5.75" hidden="false" customHeight="true" outlineLevel="0" collapsed="false">
      <c r="A67" s="26"/>
      <c r="B67" s="27"/>
      <c r="C67" s="27"/>
      <c r="D67" s="27"/>
      <c r="E67" s="27"/>
      <c r="F67" s="27"/>
      <c r="G67" s="2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5.75" hidden="false" customHeight="true" outlineLevel="0" collapsed="false">
      <c r="A68" s="26"/>
      <c r="B68" s="27"/>
      <c r="C68" s="27"/>
      <c r="D68" s="27"/>
      <c r="E68" s="27"/>
      <c r="F68" s="27"/>
      <c r="G68" s="2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5.75" hidden="false" customHeight="true" outlineLevel="0" collapsed="false">
      <c r="A69" s="26"/>
      <c r="B69" s="27"/>
      <c r="C69" s="27"/>
      <c r="D69" s="27"/>
      <c r="E69" s="27"/>
      <c r="F69" s="27"/>
      <c r="G69" s="2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5.75" hidden="false" customHeight="true" outlineLevel="0" collapsed="false">
      <c r="A70" s="26"/>
      <c r="B70" s="27"/>
      <c r="C70" s="27"/>
      <c r="D70" s="27"/>
      <c r="E70" s="27"/>
      <c r="F70" s="27"/>
      <c r="G70" s="2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customFormat="false" ht="15.75" hidden="false" customHeight="true" outlineLevel="0" collapsed="false">
      <c r="A71" s="26"/>
      <c r="B71" s="27"/>
      <c r="C71" s="27"/>
      <c r="D71" s="27"/>
      <c r="E71" s="27"/>
      <c r="F71" s="27"/>
      <c r="G71" s="2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15.75" hidden="false" customHeight="true" outlineLevel="0" collapsed="false">
      <c r="A72" s="26"/>
      <c r="B72" s="27"/>
      <c r="C72" s="27"/>
      <c r="D72" s="27"/>
      <c r="E72" s="27"/>
      <c r="F72" s="27"/>
      <c r="G72" s="2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customFormat="false" ht="15.75" hidden="false" customHeight="true" outlineLevel="0" collapsed="false">
      <c r="A73" s="26"/>
      <c r="B73" s="27"/>
      <c r="C73" s="27"/>
      <c r="D73" s="27"/>
      <c r="E73" s="27"/>
      <c r="F73" s="27"/>
      <c r="G73" s="2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customFormat="false" ht="15.75" hidden="false" customHeight="true" outlineLevel="0" collapsed="false">
      <c r="A74" s="26"/>
      <c r="B74" s="27"/>
      <c r="C74" s="27"/>
      <c r="D74" s="27"/>
      <c r="E74" s="27"/>
      <c r="F74" s="27"/>
      <c r="G74" s="2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customFormat="false" ht="15.75" hidden="false" customHeight="true" outlineLevel="0" collapsed="false">
      <c r="A75" s="26"/>
      <c r="B75" s="27"/>
      <c r="C75" s="27"/>
      <c r="D75" s="27"/>
      <c r="E75" s="27"/>
      <c r="F75" s="27"/>
      <c r="G75" s="2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customFormat="false" ht="15.75" hidden="false" customHeight="true" outlineLevel="0" collapsed="false">
      <c r="A76" s="26"/>
      <c r="B76" s="27"/>
      <c r="C76" s="27"/>
      <c r="D76" s="27"/>
      <c r="E76" s="27"/>
      <c r="F76" s="27"/>
      <c r="G76" s="27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customFormat="false" ht="15.75" hidden="false" customHeight="true" outlineLevel="0" collapsed="false">
      <c r="A77" s="26"/>
      <c r="B77" s="27"/>
      <c r="C77" s="27"/>
      <c r="D77" s="27"/>
      <c r="E77" s="27"/>
      <c r="F77" s="27"/>
      <c r="G77" s="27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customFormat="false" ht="15.75" hidden="false" customHeight="true" outlineLevel="0" collapsed="false">
      <c r="A78" s="26"/>
      <c r="B78" s="27"/>
      <c r="C78" s="27"/>
      <c r="D78" s="27"/>
      <c r="E78" s="27"/>
      <c r="F78" s="27"/>
      <c r="G78" s="27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customFormat="false" ht="15.75" hidden="false" customHeight="true" outlineLevel="0" collapsed="false">
      <c r="A79" s="26"/>
      <c r="B79" s="27"/>
      <c r="C79" s="27"/>
      <c r="D79" s="27"/>
      <c r="E79" s="27"/>
      <c r="F79" s="27"/>
      <c r="G79" s="27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customFormat="false" ht="15.75" hidden="false" customHeight="true" outlineLevel="0" collapsed="false">
      <c r="A80" s="26"/>
      <c r="B80" s="27"/>
      <c r="C80" s="27"/>
      <c r="D80" s="27"/>
      <c r="E80" s="27"/>
      <c r="F80" s="27"/>
      <c r="G80" s="27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customFormat="false" ht="15.75" hidden="false" customHeight="true" outlineLevel="0" collapsed="false">
      <c r="A81" s="26"/>
      <c r="B81" s="27"/>
      <c r="C81" s="27"/>
      <c r="D81" s="27"/>
      <c r="E81" s="27"/>
      <c r="F81" s="27"/>
      <c r="G81" s="2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customFormat="false" ht="15.75" hidden="false" customHeight="true" outlineLevel="0" collapsed="false">
      <c r="A82" s="26"/>
      <c r="B82" s="27"/>
      <c r="C82" s="27"/>
      <c r="D82" s="27"/>
      <c r="E82" s="27"/>
      <c r="F82" s="27"/>
      <c r="G82" s="27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customFormat="false" ht="15.75" hidden="false" customHeight="true" outlineLevel="0" collapsed="false">
      <c r="A83" s="26"/>
      <c r="B83" s="27"/>
      <c r="C83" s="27"/>
      <c r="D83" s="27"/>
      <c r="E83" s="27"/>
      <c r="F83" s="27"/>
      <c r="G83" s="2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customFormat="false" ht="15.75" hidden="false" customHeight="true" outlineLevel="0" collapsed="false">
      <c r="A84" s="26"/>
      <c r="B84" s="27"/>
      <c r="C84" s="27"/>
      <c r="D84" s="27"/>
      <c r="E84" s="27"/>
      <c r="F84" s="27"/>
      <c r="G84" s="27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customFormat="false" ht="15.75" hidden="false" customHeight="true" outlineLevel="0" collapsed="false">
      <c r="A85" s="26"/>
      <c r="B85" s="27"/>
      <c r="C85" s="27"/>
      <c r="D85" s="27"/>
      <c r="E85" s="27"/>
      <c r="F85" s="27"/>
      <c r="G85" s="27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customFormat="false" ht="15.75" hidden="false" customHeight="true" outlineLevel="0" collapsed="false">
      <c r="A86" s="26"/>
      <c r="B86" s="27"/>
      <c r="C86" s="27"/>
      <c r="D86" s="27"/>
      <c r="E86" s="27"/>
      <c r="F86" s="27"/>
      <c r="G86" s="2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customFormat="false" ht="15.75" hidden="false" customHeight="true" outlineLevel="0" collapsed="false">
      <c r="A87" s="26"/>
      <c r="B87" s="27"/>
      <c r="C87" s="27"/>
      <c r="D87" s="27"/>
      <c r="E87" s="27"/>
      <c r="F87" s="27"/>
      <c r="G87" s="2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customFormat="false" ht="15.75" hidden="false" customHeight="true" outlineLevel="0" collapsed="false">
      <c r="A88" s="26"/>
      <c r="B88" s="27"/>
      <c r="C88" s="27"/>
      <c r="D88" s="27"/>
      <c r="E88" s="27"/>
      <c r="F88" s="27"/>
      <c r="G88" s="2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customFormat="false" ht="15.75" hidden="false" customHeight="true" outlineLevel="0" collapsed="false">
      <c r="A89" s="26"/>
      <c r="B89" s="27"/>
      <c r="C89" s="27"/>
      <c r="D89" s="27"/>
      <c r="E89" s="27"/>
      <c r="F89" s="27"/>
      <c r="G89" s="2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customFormat="false" ht="15.75" hidden="false" customHeight="true" outlineLevel="0" collapsed="false">
      <c r="A90" s="26"/>
      <c r="B90" s="27"/>
      <c r="C90" s="27"/>
      <c r="D90" s="27"/>
      <c r="E90" s="27"/>
      <c r="F90" s="27"/>
      <c r="G90" s="2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customFormat="false" ht="15.75" hidden="false" customHeight="true" outlineLevel="0" collapsed="false">
      <c r="A91" s="26"/>
      <c r="B91" s="27"/>
      <c r="C91" s="27"/>
      <c r="D91" s="27"/>
      <c r="E91" s="27"/>
      <c r="F91" s="27"/>
      <c r="G91" s="2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customFormat="false" ht="15.75" hidden="false" customHeight="true" outlineLevel="0" collapsed="false">
      <c r="A92" s="26"/>
      <c r="B92" s="27"/>
      <c r="C92" s="27"/>
      <c r="D92" s="27"/>
      <c r="E92" s="27"/>
      <c r="F92" s="27"/>
      <c r="G92" s="2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customFormat="false" ht="15.75" hidden="false" customHeight="true" outlineLevel="0" collapsed="false">
      <c r="A93" s="26"/>
      <c r="B93" s="27"/>
      <c r="C93" s="27"/>
      <c r="D93" s="27"/>
      <c r="E93" s="27"/>
      <c r="F93" s="27"/>
      <c r="G93" s="2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customFormat="false" ht="15.75" hidden="false" customHeight="true" outlineLevel="0" collapsed="false">
      <c r="A94" s="26"/>
      <c r="B94" s="27"/>
      <c r="C94" s="27"/>
      <c r="D94" s="27"/>
      <c r="E94" s="27"/>
      <c r="F94" s="27"/>
      <c r="G94" s="2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customFormat="false" ht="15.75" hidden="false" customHeight="true" outlineLevel="0" collapsed="false">
      <c r="A95" s="26"/>
      <c r="B95" s="27"/>
      <c r="C95" s="27"/>
      <c r="D95" s="27"/>
      <c r="E95" s="27"/>
      <c r="F95" s="27"/>
      <c r="G95" s="2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5.75" hidden="false" customHeight="true" outlineLevel="0" collapsed="false">
      <c r="A96" s="26"/>
      <c r="B96" s="27"/>
      <c r="C96" s="27"/>
      <c r="D96" s="27"/>
      <c r="E96" s="27"/>
      <c r="F96" s="27"/>
      <c r="G96" s="2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5.75" hidden="false" customHeight="true" outlineLevel="0" collapsed="false">
      <c r="A97" s="26"/>
      <c r="B97" s="27"/>
      <c r="C97" s="27"/>
      <c r="D97" s="27"/>
      <c r="E97" s="27"/>
      <c r="F97" s="27"/>
      <c r="G97" s="2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5.75" hidden="false" customHeight="true" outlineLevel="0" collapsed="false">
      <c r="A98" s="26"/>
      <c r="B98" s="27"/>
      <c r="C98" s="27"/>
      <c r="D98" s="27"/>
      <c r="E98" s="27"/>
      <c r="F98" s="27"/>
      <c r="G98" s="2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5.75" hidden="false" customHeight="true" outlineLevel="0" collapsed="false">
      <c r="A99" s="26"/>
      <c r="B99" s="27"/>
      <c r="C99" s="27"/>
      <c r="D99" s="27"/>
      <c r="E99" s="27"/>
      <c r="F99" s="27"/>
      <c r="G99" s="2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5.75" hidden="false" customHeight="true" outlineLevel="0" collapsed="false">
      <c r="A100" s="26"/>
      <c r="B100" s="27"/>
      <c r="C100" s="27"/>
      <c r="D100" s="27"/>
      <c r="E100" s="27"/>
      <c r="F100" s="27"/>
      <c r="G100" s="2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5.75" hidden="false" customHeight="true" outlineLevel="0" collapsed="false">
      <c r="A101" s="26"/>
      <c r="B101" s="27"/>
      <c r="C101" s="27"/>
      <c r="D101" s="27"/>
      <c r="E101" s="27"/>
      <c r="F101" s="27"/>
      <c r="G101" s="2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5.75" hidden="false" customHeight="true" outlineLevel="0" collapsed="false">
      <c r="A102" s="26"/>
      <c r="B102" s="27"/>
      <c r="C102" s="27"/>
      <c r="D102" s="27"/>
      <c r="E102" s="27"/>
      <c r="F102" s="27"/>
      <c r="G102" s="2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5.75" hidden="false" customHeight="true" outlineLevel="0" collapsed="false">
      <c r="A103" s="26"/>
      <c r="B103" s="27"/>
      <c r="C103" s="27"/>
      <c r="D103" s="27"/>
      <c r="E103" s="27"/>
      <c r="F103" s="27"/>
      <c r="G103" s="2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5.75" hidden="false" customHeight="true" outlineLevel="0" collapsed="false">
      <c r="A104" s="26"/>
      <c r="B104" s="27"/>
      <c r="C104" s="27"/>
      <c r="D104" s="27"/>
      <c r="E104" s="27"/>
      <c r="F104" s="27"/>
      <c r="G104" s="2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5.75" hidden="false" customHeight="true" outlineLevel="0" collapsed="false">
      <c r="A105" s="26"/>
      <c r="B105" s="27"/>
      <c r="C105" s="27"/>
      <c r="D105" s="27"/>
      <c r="E105" s="27"/>
      <c r="F105" s="27"/>
      <c r="G105" s="2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5.75" hidden="false" customHeight="true" outlineLevel="0" collapsed="false">
      <c r="A106" s="26"/>
      <c r="B106" s="27"/>
      <c r="C106" s="27"/>
      <c r="D106" s="27"/>
      <c r="E106" s="27"/>
      <c r="F106" s="27"/>
      <c r="G106" s="2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5.75" hidden="false" customHeight="true" outlineLevel="0" collapsed="false">
      <c r="A107" s="26"/>
      <c r="B107" s="27"/>
      <c r="C107" s="27"/>
      <c r="D107" s="27"/>
      <c r="E107" s="27"/>
      <c r="F107" s="27"/>
      <c r="G107" s="2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5.75" hidden="false" customHeight="true" outlineLevel="0" collapsed="false">
      <c r="A108" s="26"/>
      <c r="B108" s="27"/>
      <c r="C108" s="27"/>
      <c r="D108" s="27"/>
      <c r="E108" s="27"/>
      <c r="F108" s="27"/>
      <c r="G108" s="2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5.75" hidden="false" customHeight="true" outlineLevel="0" collapsed="false">
      <c r="A109" s="26"/>
      <c r="B109" s="27"/>
      <c r="C109" s="27"/>
      <c r="D109" s="27"/>
      <c r="E109" s="27"/>
      <c r="F109" s="27"/>
      <c r="G109" s="2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5.75" hidden="false" customHeight="true" outlineLevel="0" collapsed="false">
      <c r="A110" s="26"/>
      <c r="B110" s="27"/>
      <c r="C110" s="27"/>
      <c r="D110" s="27"/>
      <c r="E110" s="27"/>
      <c r="F110" s="27"/>
      <c r="G110" s="2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5.75" hidden="false" customHeight="true" outlineLevel="0" collapsed="false">
      <c r="A111" s="26"/>
      <c r="B111" s="27"/>
      <c r="C111" s="27"/>
      <c r="D111" s="27"/>
      <c r="E111" s="27"/>
      <c r="F111" s="27"/>
      <c r="G111" s="2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5.75" hidden="false" customHeight="true" outlineLevel="0" collapsed="false">
      <c r="A112" s="26"/>
      <c r="B112" s="27"/>
      <c r="C112" s="27"/>
      <c r="D112" s="27"/>
      <c r="E112" s="27"/>
      <c r="F112" s="27"/>
      <c r="G112" s="2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5.75" hidden="false" customHeight="true" outlineLevel="0" collapsed="false">
      <c r="A113" s="26"/>
      <c r="B113" s="27"/>
      <c r="C113" s="27"/>
      <c r="D113" s="27"/>
      <c r="E113" s="27"/>
      <c r="F113" s="27"/>
      <c r="G113" s="2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5.75" hidden="false" customHeight="true" outlineLevel="0" collapsed="false">
      <c r="A114" s="26"/>
      <c r="B114" s="27"/>
      <c r="C114" s="27"/>
      <c r="D114" s="27"/>
      <c r="E114" s="27"/>
      <c r="F114" s="27"/>
      <c r="G114" s="2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5.75" hidden="false" customHeight="true" outlineLevel="0" collapsed="false">
      <c r="A115" s="26"/>
      <c r="B115" s="27"/>
      <c r="C115" s="27"/>
      <c r="D115" s="27"/>
      <c r="E115" s="27"/>
      <c r="F115" s="27"/>
      <c r="G115" s="2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5.75" hidden="false" customHeight="true" outlineLevel="0" collapsed="false">
      <c r="A116" s="26"/>
      <c r="B116" s="27"/>
      <c r="C116" s="27"/>
      <c r="D116" s="27"/>
      <c r="E116" s="27"/>
      <c r="F116" s="27"/>
      <c r="G116" s="2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5.75" hidden="false" customHeight="true" outlineLevel="0" collapsed="false">
      <c r="A117" s="26"/>
      <c r="B117" s="27"/>
      <c r="C117" s="27"/>
      <c r="D117" s="27"/>
      <c r="E117" s="27"/>
      <c r="F117" s="27"/>
      <c r="G117" s="2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5.75" hidden="false" customHeight="true" outlineLevel="0" collapsed="false">
      <c r="A118" s="26"/>
      <c r="B118" s="27"/>
      <c r="C118" s="27"/>
      <c r="D118" s="27"/>
      <c r="E118" s="27"/>
      <c r="F118" s="27"/>
      <c r="G118" s="2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5.75" hidden="false" customHeight="true" outlineLevel="0" collapsed="false">
      <c r="A119" s="26"/>
      <c r="B119" s="27"/>
      <c r="C119" s="27"/>
      <c r="D119" s="27"/>
      <c r="E119" s="27"/>
      <c r="F119" s="27"/>
      <c r="G119" s="2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5.75" hidden="false" customHeight="true" outlineLevel="0" collapsed="false">
      <c r="A120" s="26"/>
      <c r="B120" s="27"/>
      <c r="C120" s="27"/>
      <c r="D120" s="27"/>
      <c r="E120" s="27"/>
      <c r="F120" s="27"/>
      <c r="G120" s="2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5.75" hidden="false" customHeight="true" outlineLevel="0" collapsed="false">
      <c r="A121" s="26"/>
      <c r="B121" s="27"/>
      <c r="C121" s="27"/>
      <c r="D121" s="27"/>
      <c r="E121" s="27"/>
      <c r="F121" s="27"/>
      <c r="G121" s="2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5.75" hidden="false" customHeight="true" outlineLevel="0" collapsed="false">
      <c r="A122" s="26"/>
      <c r="B122" s="27"/>
      <c r="C122" s="27"/>
      <c r="D122" s="27"/>
      <c r="E122" s="27"/>
      <c r="F122" s="27"/>
      <c r="G122" s="2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5.75" hidden="false" customHeight="true" outlineLevel="0" collapsed="false">
      <c r="A123" s="26"/>
      <c r="B123" s="27"/>
      <c r="C123" s="27"/>
      <c r="D123" s="27"/>
      <c r="E123" s="27"/>
      <c r="F123" s="27"/>
      <c r="G123" s="27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5.75" hidden="false" customHeight="true" outlineLevel="0" collapsed="false">
      <c r="A124" s="26"/>
      <c r="B124" s="27"/>
      <c r="C124" s="27"/>
      <c r="D124" s="27"/>
      <c r="E124" s="27"/>
      <c r="F124" s="27"/>
      <c r="G124" s="2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5.75" hidden="false" customHeight="true" outlineLevel="0" collapsed="false">
      <c r="A125" s="26"/>
      <c r="B125" s="27"/>
      <c r="C125" s="27"/>
      <c r="D125" s="27"/>
      <c r="E125" s="27"/>
      <c r="F125" s="27"/>
      <c r="G125" s="27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5.75" hidden="false" customHeight="true" outlineLevel="0" collapsed="false">
      <c r="A126" s="26"/>
      <c r="B126" s="27"/>
      <c r="C126" s="27"/>
      <c r="D126" s="27"/>
      <c r="E126" s="27"/>
      <c r="F126" s="27"/>
      <c r="G126" s="2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5.75" hidden="false" customHeight="true" outlineLevel="0" collapsed="false">
      <c r="A127" s="26"/>
      <c r="B127" s="27"/>
      <c r="C127" s="27"/>
      <c r="D127" s="27"/>
      <c r="E127" s="27"/>
      <c r="F127" s="27"/>
      <c r="G127" s="27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5.75" hidden="false" customHeight="true" outlineLevel="0" collapsed="false">
      <c r="A128" s="26"/>
      <c r="B128" s="27"/>
      <c r="C128" s="27"/>
      <c r="D128" s="27"/>
      <c r="E128" s="27"/>
      <c r="F128" s="27"/>
      <c r="G128" s="2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5.75" hidden="false" customHeight="true" outlineLevel="0" collapsed="false">
      <c r="A129" s="26"/>
      <c r="B129" s="27"/>
      <c r="C129" s="27"/>
      <c r="D129" s="27"/>
      <c r="E129" s="27"/>
      <c r="F129" s="27"/>
      <c r="G129" s="27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5.75" hidden="false" customHeight="true" outlineLevel="0" collapsed="false">
      <c r="A130" s="26"/>
      <c r="B130" s="27"/>
      <c r="C130" s="27"/>
      <c r="D130" s="27"/>
      <c r="E130" s="27"/>
      <c r="F130" s="27"/>
      <c r="G130" s="27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5.75" hidden="false" customHeight="true" outlineLevel="0" collapsed="false">
      <c r="A131" s="26"/>
      <c r="B131" s="27"/>
      <c r="C131" s="27"/>
      <c r="D131" s="27"/>
      <c r="E131" s="27"/>
      <c r="F131" s="27"/>
      <c r="G131" s="2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5.75" hidden="false" customHeight="true" outlineLevel="0" collapsed="false">
      <c r="A132" s="26"/>
      <c r="B132" s="27"/>
      <c r="C132" s="27"/>
      <c r="D132" s="27"/>
      <c r="E132" s="27"/>
      <c r="F132" s="27"/>
      <c r="G132" s="2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5.75" hidden="false" customHeight="true" outlineLevel="0" collapsed="false">
      <c r="A133" s="26"/>
      <c r="B133" s="27"/>
      <c r="C133" s="27"/>
      <c r="D133" s="27"/>
      <c r="E133" s="27"/>
      <c r="F133" s="27"/>
      <c r="G133" s="2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5.75" hidden="false" customHeight="true" outlineLevel="0" collapsed="false">
      <c r="A134" s="26"/>
      <c r="B134" s="27"/>
      <c r="C134" s="27"/>
      <c r="D134" s="27"/>
      <c r="E134" s="27"/>
      <c r="F134" s="27"/>
      <c r="G134" s="2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5.75" hidden="false" customHeight="true" outlineLevel="0" collapsed="false">
      <c r="A135" s="26"/>
      <c r="B135" s="27"/>
      <c r="C135" s="27"/>
      <c r="D135" s="27"/>
      <c r="E135" s="27"/>
      <c r="F135" s="27"/>
      <c r="G135" s="2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15.75" hidden="false" customHeight="true" outlineLevel="0" collapsed="false">
      <c r="A136" s="26"/>
      <c r="B136" s="27"/>
      <c r="C136" s="27"/>
      <c r="D136" s="27"/>
      <c r="E136" s="27"/>
      <c r="F136" s="27"/>
      <c r="G136" s="2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15.75" hidden="false" customHeight="true" outlineLevel="0" collapsed="false">
      <c r="A137" s="26"/>
      <c r="B137" s="27"/>
      <c r="C137" s="27"/>
      <c r="D137" s="27"/>
      <c r="E137" s="27"/>
      <c r="F137" s="27"/>
      <c r="G137" s="2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15.75" hidden="false" customHeight="true" outlineLevel="0" collapsed="false">
      <c r="A138" s="26"/>
      <c r="B138" s="27"/>
      <c r="C138" s="27"/>
      <c r="D138" s="27"/>
      <c r="E138" s="27"/>
      <c r="F138" s="27"/>
      <c r="G138" s="2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5.75" hidden="false" customHeight="true" outlineLevel="0" collapsed="false">
      <c r="A139" s="26"/>
      <c r="B139" s="27"/>
      <c r="C139" s="27"/>
      <c r="D139" s="27"/>
      <c r="E139" s="27"/>
      <c r="F139" s="27"/>
      <c r="G139" s="2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5.75" hidden="false" customHeight="true" outlineLevel="0" collapsed="false">
      <c r="A140" s="26"/>
      <c r="B140" s="27"/>
      <c r="C140" s="27"/>
      <c r="D140" s="27"/>
      <c r="E140" s="27"/>
      <c r="F140" s="27"/>
      <c r="G140" s="2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5.75" hidden="false" customHeight="true" outlineLevel="0" collapsed="false">
      <c r="A141" s="26"/>
      <c r="B141" s="27"/>
      <c r="C141" s="27"/>
      <c r="D141" s="27"/>
      <c r="E141" s="27"/>
      <c r="F141" s="27"/>
      <c r="G141" s="2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5.75" hidden="false" customHeight="true" outlineLevel="0" collapsed="false">
      <c r="A142" s="26"/>
      <c r="B142" s="27"/>
      <c r="C142" s="27"/>
      <c r="D142" s="27"/>
      <c r="E142" s="27"/>
      <c r="F142" s="27"/>
      <c r="G142" s="2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5.75" hidden="false" customHeight="true" outlineLevel="0" collapsed="false">
      <c r="A143" s="26"/>
      <c r="B143" s="27"/>
      <c r="C143" s="27"/>
      <c r="D143" s="27"/>
      <c r="E143" s="27"/>
      <c r="F143" s="27"/>
      <c r="G143" s="2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5.75" hidden="false" customHeight="true" outlineLevel="0" collapsed="false">
      <c r="A144" s="26"/>
      <c r="B144" s="27"/>
      <c r="C144" s="27"/>
      <c r="D144" s="27"/>
      <c r="E144" s="27"/>
      <c r="F144" s="27"/>
      <c r="G144" s="2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5.75" hidden="false" customHeight="true" outlineLevel="0" collapsed="false">
      <c r="A145" s="26"/>
      <c r="B145" s="27"/>
      <c r="C145" s="27"/>
      <c r="D145" s="27"/>
      <c r="E145" s="27"/>
      <c r="F145" s="27"/>
      <c r="G145" s="2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5.75" hidden="false" customHeight="true" outlineLevel="0" collapsed="false">
      <c r="A146" s="26"/>
      <c r="B146" s="27"/>
      <c r="C146" s="27"/>
      <c r="D146" s="27"/>
      <c r="E146" s="27"/>
      <c r="F146" s="27"/>
      <c r="G146" s="2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5.75" hidden="false" customHeight="true" outlineLevel="0" collapsed="false">
      <c r="A147" s="26"/>
      <c r="B147" s="27"/>
      <c r="C147" s="27"/>
      <c r="D147" s="27"/>
      <c r="E147" s="27"/>
      <c r="F147" s="27"/>
      <c r="G147" s="2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5.75" hidden="false" customHeight="true" outlineLevel="0" collapsed="false">
      <c r="A148" s="26"/>
      <c r="B148" s="27"/>
      <c r="C148" s="27"/>
      <c r="D148" s="27"/>
      <c r="E148" s="27"/>
      <c r="F148" s="27"/>
      <c r="G148" s="2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5.75" hidden="false" customHeight="true" outlineLevel="0" collapsed="false">
      <c r="A149" s="26"/>
      <c r="B149" s="27"/>
      <c r="C149" s="27"/>
      <c r="D149" s="27"/>
      <c r="E149" s="27"/>
      <c r="F149" s="27"/>
      <c r="G149" s="2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5.75" hidden="false" customHeight="true" outlineLevel="0" collapsed="false">
      <c r="A150" s="26"/>
      <c r="B150" s="27"/>
      <c r="C150" s="27"/>
      <c r="D150" s="27"/>
      <c r="E150" s="27"/>
      <c r="F150" s="27"/>
      <c r="G150" s="2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5.75" hidden="false" customHeight="true" outlineLevel="0" collapsed="false">
      <c r="A151" s="26"/>
      <c r="B151" s="27"/>
      <c r="C151" s="27"/>
      <c r="D151" s="27"/>
      <c r="E151" s="27"/>
      <c r="F151" s="27"/>
      <c r="G151" s="2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5.75" hidden="false" customHeight="true" outlineLevel="0" collapsed="false">
      <c r="A152" s="26"/>
      <c r="B152" s="27"/>
      <c r="C152" s="27"/>
      <c r="D152" s="27"/>
      <c r="E152" s="27"/>
      <c r="F152" s="27"/>
      <c r="G152" s="2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5.75" hidden="false" customHeight="true" outlineLevel="0" collapsed="false">
      <c r="A153" s="26"/>
      <c r="B153" s="27"/>
      <c r="C153" s="27"/>
      <c r="D153" s="27"/>
      <c r="E153" s="27"/>
      <c r="F153" s="27"/>
      <c r="G153" s="2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5.75" hidden="false" customHeight="true" outlineLevel="0" collapsed="false">
      <c r="A154" s="26"/>
      <c r="B154" s="27"/>
      <c r="C154" s="27"/>
      <c r="D154" s="27"/>
      <c r="E154" s="27"/>
      <c r="F154" s="27"/>
      <c r="G154" s="2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5.75" hidden="false" customHeight="true" outlineLevel="0" collapsed="false">
      <c r="A155" s="26"/>
      <c r="B155" s="27"/>
      <c r="C155" s="27"/>
      <c r="D155" s="27"/>
      <c r="E155" s="27"/>
      <c r="F155" s="27"/>
      <c r="G155" s="2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customFormat="false" ht="15.75" hidden="false" customHeight="true" outlineLevel="0" collapsed="false">
      <c r="A156" s="26"/>
      <c r="B156" s="27"/>
      <c r="C156" s="27"/>
      <c r="D156" s="27"/>
      <c r="E156" s="27"/>
      <c r="F156" s="27"/>
      <c r="G156" s="2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customFormat="false" ht="15.75" hidden="false" customHeight="true" outlineLevel="0" collapsed="false">
      <c r="A157" s="26"/>
      <c r="B157" s="27"/>
      <c r="C157" s="27"/>
      <c r="D157" s="27"/>
      <c r="E157" s="27"/>
      <c r="F157" s="27"/>
      <c r="G157" s="2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customFormat="false" ht="15.75" hidden="false" customHeight="true" outlineLevel="0" collapsed="false">
      <c r="A158" s="26"/>
      <c r="B158" s="27"/>
      <c r="C158" s="27"/>
      <c r="D158" s="27"/>
      <c r="E158" s="27"/>
      <c r="F158" s="27"/>
      <c r="G158" s="2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customFormat="false" ht="15.75" hidden="false" customHeight="true" outlineLevel="0" collapsed="false">
      <c r="A159" s="26"/>
      <c r="B159" s="27"/>
      <c r="C159" s="27"/>
      <c r="D159" s="27"/>
      <c r="E159" s="27"/>
      <c r="F159" s="27"/>
      <c r="G159" s="2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customFormat="false" ht="15.75" hidden="false" customHeight="true" outlineLevel="0" collapsed="false">
      <c r="A160" s="26"/>
      <c r="B160" s="27"/>
      <c r="C160" s="27"/>
      <c r="D160" s="27"/>
      <c r="E160" s="27"/>
      <c r="F160" s="27"/>
      <c r="G160" s="2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customFormat="false" ht="15.75" hidden="false" customHeight="true" outlineLevel="0" collapsed="false">
      <c r="A161" s="26"/>
      <c r="B161" s="27"/>
      <c r="C161" s="27"/>
      <c r="D161" s="27"/>
      <c r="E161" s="27"/>
      <c r="F161" s="27"/>
      <c r="G161" s="2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customFormat="false" ht="15.75" hidden="false" customHeight="true" outlineLevel="0" collapsed="false">
      <c r="A162" s="26"/>
      <c r="B162" s="27"/>
      <c r="C162" s="27"/>
      <c r="D162" s="27"/>
      <c r="E162" s="27"/>
      <c r="F162" s="27"/>
      <c r="G162" s="2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customFormat="false" ht="15.75" hidden="false" customHeight="true" outlineLevel="0" collapsed="false">
      <c r="A163" s="26"/>
      <c r="B163" s="27"/>
      <c r="C163" s="27"/>
      <c r="D163" s="27"/>
      <c r="E163" s="27"/>
      <c r="F163" s="27"/>
      <c r="G163" s="2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customFormat="false" ht="15.75" hidden="false" customHeight="true" outlineLevel="0" collapsed="false">
      <c r="A164" s="26"/>
      <c r="B164" s="27"/>
      <c r="C164" s="27"/>
      <c r="D164" s="27"/>
      <c r="E164" s="27"/>
      <c r="F164" s="27"/>
      <c r="G164" s="2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customFormat="false" ht="15.75" hidden="false" customHeight="true" outlineLevel="0" collapsed="false">
      <c r="A165" s="26"/>
      <c r="B165" s="27"/>
      <c r="C165" s="27"/>
      <c r="D165" s="27"/>
      <c r="E165" s="27"/>
      <c r="F165" s="27"/>
      <c r="G165" s="2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customFormat="false" ht="15.75" hidden="false" customHeight="true" outlineLevel="0" collapsed="false">
      <c r="A166" s="26"/>
      <c r="B166" s="27"/>
      <c r="C166" s="27"/>
      <c r="D166" s="27"/>
      <c r="E166" s="27"/>
      <c r="F166" s="27"/>
      <c r="G166" s="2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customFormat="false" ht="15.75" hidden="false" customHeight="true" outlineLevel="0" collapsed="false">
      <c r="A167" s="26"/>
      <c r="B167" s="27"/>
      <c r="C167" s="27"/>
      <c r="D167" s="27"/>
      <c r="E167" s="27"/>
      <c r="F167" s="27"/>
      <c r="G167" s="2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customFormat="false" ht="15.75" hidden="false" customHeight="true" outlineLevel="0" collapsed="false">
      <c r="A168" s="26"/>
      <c r="B168" s="27"/>
      <c r="C168" s="27"/>
      <c r="D168" s="27"/>
      <c r="E168" s="27"/>
      <c r="F168" s="27"/>
      <c r="G168" s="2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customFormat="false" ht="15.75" hidden="false" customHeight="true" outlineLevel="0" collapsed="false">
      <c r="A169" s="26"/>
      <c r="B169" s="27"/>
      <c r="C169" s="27"/>
      <c r="D169" s="27"/>
      <c r="E169" s="27"/>
      <c r="F169" s="27"/>
      <c r="G169" s="2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customFormat="false" ht="15.75" hidden="false" customHeight="true" outlineLevel="0" collapsed="false">
      <c r="A170" s="26"/>
      <c r="B170" s="27"/>
      <c r="C170" s="27"/>
      <c r="D170" s="27"/>
      <c r="E170" s="27"/>
      <c r="F170" s="27"/>
      <c r="G170" s="2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customFormat="false" ht="15.75" hidden="false" customHeight="true" outlineLevel="0" collapsed="false">
      <c r="A171" s="26"/>
      <c r="B171" s="27"/>
      <c r="C171" s="27"/>
      <c r="D171" s="27"/>
      <c r="E171" s="27"/>
      <c r="F171" s="27"/>
      <c r="G171" s="2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customFormat="false" ht="15.75" hidden="false" customHeight="true" outlineLevel="0" collapsed="false">
      <c r="A172" s="26"/>
      <c r="B172" s="27"/>
      <c r="C172" s="27"/>
      <c r="D172" s="27"/>
      <c r="E172" s="27"/>
      <c r="F172" s="27"/>
      <c r="G172" s="2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customFormat="false" ht="15.75" hidden="false" customHeight="true" outlineLevel="0" collapsed="false">
      <c r="A173" s="26"/>
      <c r="B173" s="27"/>
      <c r="C173" s="27"/>
      <c r="D173" s="27"/>
      <c r="E173" s="27"/>
      <c r="F173" s="27"/>
      <c r="G173" s="2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customFormat="false" ht="15.75" hidden="false" customHeight="true" outlineLevel="0" collapsed="false">
      <c r="A174" s="26"/>
      <c r="B174" s="27"/>
      <c r="C174" s="27"/>
      <c r="D174" s="27"/>
      <c r="E174" s="27"/>
      <c r="F174" s="27"/>
      <c r="G174" s="2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customFormat="false" ht="15.75" hidden="false" customHeight="true" outlineLevel="0" collapsed="false">
      <c r="A175" s="26"/>
      <c r="B175" s="27"/>
      <c r="C175" s="27"/>
      <c r="D175" s="27"/>
      <c r="E175" s="27"/>
      <c r="F175" s="27"/>
      <c r="G175" s="2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Format="false" ht="15.75" hidden="false" customHeight="true" outlineLevel="0" collapsed="false">
      <c r="A176" s="26"/>
      <c r="B176" s="27"/>
      <c r="C176" s="27"/>
      <c r="D176" s="27"/>
      <c r="E176" s="27"/>
      <c r="F176" s="27"/>
      <c r="G176" s="2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Format="false" ht="15.75" hidden="false" customHeight="true" outlineLevel="0" collapsed="false">
      <c r="A177" s="26"/>
      <c r="B177" s="27"/>
      <c r="C177" s="27"/>
      <c r="D177" s="27"/>
      <c r="E177" s="27"/>
      <c r="F177" s="27"/>
      <c r="G177" s="2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Format="false" ht="15.75" hidden="false" customHeight="true" outlineLevel="0" collapsed="false">
      <c r="A178" s="26"/>
      <c r="B178" s="27"/>
      <c r="C178" s="27"/>
      <c r="D178" s="27"/>
      <c r="E178" s="27"/>
      <c r="F178" s="27"/>
      <c r="G178" s="2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Format="false" ht="15.75" hidden="false" customHeight="true" outlineLevel="0" collapsed="false">
      <c r="A179" s="26"/>
      <c r="B179" s="27"/>
      <c r="C179" s="27"/>
      <c r="D179" s="27"/>
      <c r="E179" s="27"/>
      <c r="F179" s="27"/>
      <c r="G179" s="2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Format="false" ht="15.75" hidden="false" customHeight="true" outlineLevel="0" collapsed="false">
      <c r="A180" s="26"/>
      <c r="B180" s="27"/>
      <c r="C180" s="27"/>
      <c r="D180" s="27"/>
      <c r="E180" s="27"/>
      <c r="F180" s="27"/>
      <c r="G180" s="2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Format="false" ht="15.75" hidden="false" customHeight="true" outlineLevel="0" collapsed="false">
      <c r="A181" s="26"/>
      <c r="B181" s="27"/>
      <c r="C181" s="27"/>
      <c r="D181" s="27"/>
      <c r="E181" s="27"/>
      <c r="F181" s="27"/>
      <c r="G181" s="2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Format="false" ht="15.75" hidden="false" customHeight="true" outlineLevel="0" collapsed="false">
      <c r="A182" s="26"/>
      <c r="B182" s="27"/>
      <c r="C182" s="27"/>
      <c r="D182" s="27"/>
      <c r="E182" s="27"/>
      <c r="F182" s="27"/>
      <c r="G182" s="2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Format="false" ht="15.75" hidden="false" customHeight="true" outlineLevel="0" collapsed="false">
      <c r="A183" s="26"/>
      <c r="B183" s="27"/>
      <c r="C183" s="27"/>
      <c r="D183" s="27"/>
      <c r="E183" s="27"/>
      <c r="F183" s="27"/>
      <c r="G183" s="2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Format="false" ht="15.75" hidden="false" customHeight="true" outlineLevel="0" collapsed="false">
      <c r="A184" s="26"/>
      <c r="B184" s="27"/>
      <c r="C184" s="27"/>
      <c r="D184" s="27"/>
      <c r="E184" s="27"/>
      <c r="F184" s="27"/>
      <c r="G184" s="2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Format="false" ht="15.75" hidden="false" customHeight="true" outlineLevel="0" collapsed="false">
      <c r="A185" s="26"/>
      <c r="B185" s="27"/>
      <c r="C185" s="27"/>
      <c r="D185" s="27"/>
      <c r="E185" s="27"/>
      <c r="F185" s="27"/>
      <c r="G185" s="2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customFormat="false" ht="15.75" hidden="false" customHeight="true" outlineLevel="0" collapsed="false">
      <c r="A186" s="26"/>
      <c r="B186" s="27"/>
      <c r="C186" s="27"/>
      <c r="D186" s="27"/>
      <c r="E186" s="27"/>
      <c r="F186" s="27"/>
      <c r="G186" s="2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customFormat="false" ht="15.75" hidden="false" customHeight="true" outlineLevel="0" collapsed="false">
      <c r="A187" s="26"/>
      <c r="B187" s="27"/>
      <c r="C187" s="27"/>
      <c r="D187" s="27"/>
      <c r="E187" s="27"/>
      <c r="F187" s="27"/>
      <c r="G187" s="2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customFormat="false" ht="15.75" hidden="false" customHeight="true" outlineLevel="0" collapsed="false">
      <c r="A188" s="26"/>
      <c r="B188" s="27"/>
      <c r="C188" s="27"/>
      <c r="D188" s="27"/>
      <c r="E188" s="27"/>
      <c r="F188" s="27"/>
      <c r="G188" s="2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customFormat="false" ht="15.75" hidden="false" customHeight="true" outlineLevel="0" collapsed="false">
      <c r="A189" s="26"/>
      <c r="B189" s="27"/>
      <c r="C189" s="27"/>
      <c r="D189" s="27"/>
      <c r="E189" s="27"/>
      <c r="F189" s="27"/>
      <c r="G189" s="2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customFormat="false" ht="15.75" hidden="false" customHeight="true" outlineLevel="0" collapsed="false">
      <c r="A190" s="26"/>
      <c r="B190" s="27"/>
      <c r="C190" s="27"/>
      <c r="D190" s="27"/>
      <c r="E190" s="27"/>
      <c r="F190" s="27"/>
      <c r="G190" s="2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customFormat="false" ht="15.75" hidden="false" customHeight="true" outlineLevel="0" collapsed="false">
      <c r="A191" s="26"/>
      <c r="B191" s="27"/>
      <c r="C191" s="27"/>
      <c r="D191" s="27"/>
      <c r="E191" s="27"/>
      <c r="F191" s="27"/>
      <c r="G191" s="2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customFormat="false" ht="15.75" hidden="false" customHeight="true" outlineLevel="0" collapsed="false">
      <c r="A192" s="26"/>
      <c r="B192" s="27"/>
      <c r="C192" s="27"/>
      <c r="D192" s="27"/>
      <c r="E192" s="27"/>
      <c r="F192" s="27"/>
      <c r="G192" s="2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customFormat="false" ht="15.75" hidden="false" customHeight="true" outlineLevel="0" collapsed="false">
      <c r="A193" s="26"/>
      <c r="B193" s="27"/>
      <c r="C193" s="27"/>
      <c r="D193" s="27"/>
      <c r="E193" s="27"/>
      <c r="F193" s="27"/>
      <c r="G193" s="2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customFormat="false" ht="15.75" hidden="false" customHeight="true" outlineLevel="0" collapsed="false">
      <c r="A194" s="26"/>
      <c r="B194" s="27"/>
      <c r="C194" s="27"/>
      <c r="D194" s="27"/>
      <c r="E194" s="27"/>
      <c r="F194" s="27"/>
      <c r="G194" s="2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customFormat="false" ht="15.75" hidden="false" customHeight="true" outlineLevel="0" collapsed="false">
      <c r="A195" s="26"/>
      <c r="B195" s="27"/>
      <c r="C195" s="27"/>
      <c r="D195" s="27"/>
      <c r="E195" s="27"/>
      <c r="F195" s="27"/>
      <c r="G195" s="2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customFormat="false" ht="15.75" hidden="false" customHeight="true" outlineLevel="0" collapsed="false">
      <c r="A196" s="26"/>
      <c r="B196" s="27"/>
      <c r="C196" s="27"/>
      <c r="D196" s="27"/>
      <c r="E196" s="27"/>
      <c r="F196" s="27"/>
      <c r="G196" s="2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customFormat="false" ht="15.75" hidden="false" customHeight="true" outlineLevel="0" collapsed="false">
      <c r="A197" s="26"/>
      <c r="B197" s="27"/>
      <c r="C197" s="27"/>
      <c r="D197" s="27"/>
      <c r="E197" s="27"/>
      <c r="F197" s="27"/>
      <c r="G197" s="2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customFormat="false" ht="15.75" hidden="false" customHeight="true" outlineLevel="0" collapsed="false">
      <c r="A198" s="26"/>
      <c r="B198" s="27"/>
      <c r="C198" s="27"/>
      <c r="D198" s="27"/>
      <c r="E198" s="27"/>
      <c r="F198" s="27"/>
      <c r="G198" s="2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customFormat="false" ht="15.75" hidden="false" customHeight="true" outlineLevel="0" collapsed="false">
      <c r="A199" s="26"/>
      <c r="B199" s="27"/>
      <c r="C199" s="27"/>
      <c r="D199" s="27"/>
      <c r="E199" s="27"/>
      <c r="F199" s="27"/>
      <c r="G199" s="2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customFormat="false" ht="15.75" hidden="false" customHeight="true" outlineLevel="0" collapsed="false">
      <c r="A200" s="26"/>
      <c r="B200" s="27"/>
      <c r="C200" s="27"/>
      <c r="D200" s="27"/>
      <c r="E200" s="27"/>
      <c r="F200" s="27"/>
      <c r="G200" s="2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customFormat="false" ht="15.75" hidden="false" customHeight="true" outlineLevel="0" collapsed="false">
      <c r="A201" s="26"/>
      <c r="B201" s="27"/>
      <c r="C201" s="27"/>
      <c r="D201" s="27"/>
      <c r="E201" s="27"/>
      <c r="F201" s="27"/>
      <c r="G201" s="2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customFormat="false" ht="15.75" hidden="false" customHeight="true" outlineLevel="0" collapsed="false">
      <c r="A202" s="26"/>
      <c r="B202" s="27"/>
      <c r="C202" s="27"/>
      <c r="D202" s="27"/>
      <c r="E202" s="27"/>
      <c r="F202" s="27"/>
      <c r="G202" s="2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customFormat="false" ht="15.75" hidden="false" customHeight="true" outlineLevel="0" collapsed="false">
      <c r="A203" s="26"/>
      <c r="B203" s="27"/>
      <c r="C203" s="27"/>
      <c r="D203" s="27"/>
      <c r="E203" s="27"/>
      <c r="F203" s="27"/>
      <c r="G203" s="2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customFormat="false" ht="15.75" hidden="false" customHeight="true" outlineLevel="0" collapsed="false">
      <c r="A204" s="26"/>
      <c r="B204" s="27"/>
      <c r="C204" s="27"/>
      <c r="D204" s="27"/>
      <c r="E204" s="27"/>
      <c r="F204" s="27"/>
      <c r="G204" s="2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customFormat="false" ht="15.75" hidden="false" customHeight="true" outlineLevel="0" collapsed="false">
      <c r="A205" s="26"/>
      <c r="B205" s="27"/>
      <c r="C205" s="27"/>
      <c r="D205" s="27"/>
      <c r="E205" s="27"/>
      <c r="F205" s="27"/>
      <c r="G205" s="2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customFormat="false" ht="15.75" hidden="false" customHeight="true" outlineLevel="0" collapsed="false">
      <c r="A206" s="26"/>
      <c r="B206" s="27"/>
      <c r="C206" s="27"/>
      <c r="D206" s="27"/>
      <c r="E206" s="27"/>
      <c r="F206" s="27"/>
      <c r="G206" s="2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customFormat="false" ht="15.75" hidden="false" customHeight="true" outlineLevel="0" collapsed="false">
      <c r="A207" s="26"/>
      <c r="B207" s="27"/>
      <c r="C207" s="27"/>
      <c r="D207" s="27"/>
      <c r="E207" s="27"/>
      <c r="F207" s="27"/>
      <c r="G207" s="2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customFormat="false" ht="15.75" hidden="false" customHeight="true" outlineLevel="0" collapsed="false">
      <c r="A208" s="26"/>
      <c r="B208" s="27"/>
      <c r="C208" s="27"/>
      <c r="D208" s="27"/>
      <c r="E208" s="27"/>
      <c r="F208" s="27"/>
      <c r="G208" s="2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customFormat="false" ht="15.75" hidden="false" customHeight="true" outlineLevel="0" collapsed="false">
      <c r="A209" s="26"/>
      <c r="B209" s="27"/>
      <c r="C209" s="27"/>
      <c r="D209" s="27"/>
      <c r="E209" s="27"/>
      <c r="F209" s="27"/>
      <c r="G209" s="2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customFormat="false" ht="15.75" hidden="false" customHeight="true" outlineLevel="0" collapsed="false">
      <c r="A210" s="26"/>
      <c r="B210" s="27"/>
      <c r="C210" s="27"/>
      <c r="D210" s="27"/>
      <c r="E210" s="27"/>
      <c r="F210" s="27"/>
      <c r="G210" s="2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customFormat="false" ht="15.75" hidden="false" customHeight="true" outlineLevel="0" collapsed="false">
      <c r="A211" s="26"/>
      <c r="B211" s="27"/>
      <c r="C211" s="27"/>
      <c r="D211" s="27"/>
      <c r="E211" s="27"/>
      <c r="F211" s="27"/>
      <c r="G211" s="2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customFormat="false" ht="15.75" hidden="false" customHeight="true" outlineLevel="0" collapsed="false">
      <c r="A212" s="26"/>
      <c r="B212" s="27"/>
      <c r="C212" s="27"/>
      <c r="D212" s="27"/>
      <c r="E212" s="27"/>
      <c r="F212" s="27"/>
      <c r="G212" s="2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customFormat="false" ht="15.75" hidden="false" customHeight="true" outlineLevel="0" collapsed="false">
      <c r="A213" s="26"/>
      <c r="B213" s="27"/>
      <c r="C213" s="27"/>
      <c r="D213" s="27"/>
      <c r="E213" s="27"/>
      <c r="F213" s="27"/>
      <c r="G213" s="2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customFormat="false" ht="15.75" hidden="false" customHeight="true" outlineLevel="0" collapsed="false">
      <c r="A214" s="26"/>
      <c r="B214" s="27"/>
      <c r="C214" s="27"/>
      <c r="D214" s="27"/>
      <c r="E214" s="27"/>
      <c r="F214" s="27"/>
      <c r="G214" s="2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customFormat="false" ht="15.75" hidden="false" customHeight="true" outlineLevel="0" collapsed="false">
      <c r="A215" s="26"/>
      <c r="B215" s="27"/>
      <c r="C215" s="27"/>
      <c r="D215" s="27"/>
      <c r="E215" s="27"/>
      <c r="F215" s="27"/>
      <c r="G215" s="2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customFormat="false" ht="15.75" hidden="false" customHeight="true" outlineLevel="0" collapsed="false">
      <c r="A216" s="26"/>
      <c r="B216" s="27"/>
      <c r="C216" s="27"/>
      <c r="D216" s="27"/>
      <c r="E216" s="27"/>
      <c r="F216" s="27"/>
      <c r="G216" s="2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customFormat="false" ht="15.75" hidden="false" customHeight="true" outlineLevel="0" collapsed="false">
      <c r="A217" s="26"/>
      <c r="B217" s="27"/>
      <c r="C217" s="27"/>
      <c r="D217" s="27"/>
      <c r="E217" s="27"/>
      <c r="F217" s="27"/>
      <c r="G217" s="2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customFormat="false" ht="15.75" hidden="false" customHeight="true" outlineLevel="0" collapsed="false">
      <c r="A218" s="26"/>
      <c r="B218" s="27"/>
      <c r="C218" s="27"/>
      <c r="D218" s="27"/>
      <c r="E218" s="27"/>
      <c r="F218" s="27"/>
      <c r="G218" s="2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customFormat="false" ht="15.75" hidden="false" customHeight="true" outlineLevel="0" collapsed="false">
      <c r="A219" s="26"/>
      <c r="B219" s="27"/>
      <c r="C219" s="27"/>
      <c r="D219" s="27"/>
      <c r="E219" s="27"/>
      <c r="F219" s="27"/>
      <c r="G219" s="2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customFormat="false" ht="15.75" hidden="false" customHeight="true" outlineLevel="0" collapsed="false">
      <c r="A220" s="26"/>
      <c r="B220" s="27"/>
      <c r="C220" s="27"/>
      <c r="D220" s="27"/>
      <c r="E220" s="27"/>
      <c r="F220" s="27"/>
      <c r="G220" s="2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customFormat="false" ht="15.75" hidden="false" customHeight="true" outlineLevel="0" collapsed="false">
      <c r="A221" s="26"/>
      <c r="B221" s="27"/>
      <c r="C221" s="27"/>
      <c r="D221" s="27"/>
      <c r="E221" s="27"/>
      <c r="F221" s="27"/>
      <c r="G221" s="2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customFormat="false" ht="15.75" hidden="false" customHeight="true" outlineLevel="0" collapsed="false">
      <c r="A222" s="26"/>
      <c r="B222" s="27"/>
      <c r="C222" s="27"/>
      <c r="D222" s="27"/>
      <c r="E222" s="27"/>
      <c r="F222" s="27"/>
      <c r="G222" s="2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customFormat="false" ht="15.75" hidden="false" customHeight="true" outlineLevel="0" collapsed="false">
      <c r="A223" s="26"/>
      <c r="B223" s="27"/>
      <c r="C223" s="27"/>
      <c r="D223" s="27"/>
      <c r="E223" s="27"/>
      <c r="F223" s="27"/>
      <c r="G223" s="2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customFormat="false" ht="15.75" hidden="false" customHeight="true" outlineLevel="0" collapsed="false">
      <c r="A224" s="26"/>
      <c r="B224" s="27"/>
      <c r="C224" s="27"/>
      <c r="D224" s="27"/>
      <c r="E224" s="27"/>
      <c r="F224" s="27"/>
      <c r="G224" s="2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customFormat="false" ht="15.75" hidden="false" customHeight="true" outlineLevel="0" collapsed="false">
      <c r="A225" s="26"/>
      <c r="B225" s="27"/>
      <c r="C225" s="27"/>
      <c r="D225" s="27"/>
      <c r="E225" s="27"/>
      <c r="F225" s="27"/>
      <c r="G225" s="2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customFormat="false" ht="15.75" hidden="false" customHeight="true" outlineLevel="0" collapsed="false">
      <c r="A226" s="26"/>
      <c r="B226" s="27"/>
      <c r="C226" s="27"/>
      <c r="D226" s="27"/>
      <c r="E226" s="27"/>
      <c r="F226" s="27"/>
      <c r="G226" s="2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customFormat="false" ht="15.75" hidden="false" customHeight="true" outlineLevel="0" collapsed="false">
      <c r="A227" s="26"/>
      <c r="B227" s="27"/>
      <c r="C227" s="27"/>
      <c r="D227" s="27"/>
      <c r="E227" s="27"/>
      <c r="F227" s="27"/>
      <c r="G227" s="2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customFormat="false" ht="15.75" hidden="false" customHeight="true" outlineLevel="0" collapsed="false">
      <c r="A228" s="26"/>
      <c r="B228" s="27"/>
      <c r="C228" s="27"/>
      <c r="D228" s="27"/>
      <c r="E228" s="27"/>
      <c r="F228" s="27"/>
      <c r="G228" s="2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customFormat="false" ht="15.75" hidden="false" customHeight="true" outlineLevel="0" collapsed="false">
      <c r="A229" s="26"/>
      <c r="B229" s="27"/>
      <c r="C229" s="27"/>
      <c r="D229" s="27"/>
      <c r="E229" s="27"/>
      <c r="F229" s="27"/>
      <c r="G229" s="2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customFormat="false" ht="15.75" hidden="false" customHeight="true" outlineLevel="0" collapsed="false">
      <c r="A230" s="26"/>
      <c r="B230" s="27"/>
      <c r="C230" s="27"/>
      <c r="D230" s="27"/>
      <c r="E230" s="27"/>
      <c r="F230" s="27"/>
      <c r="G230" s="2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customFormat="false" ht="15.75" hidden="false" customHeight="true" outlineLevel="0" collapsed="false">
      <c r="A231" s="26"/>
      <c r="B231" s="27"/>
      <c r="C231" s="27"/>
      <c r="D231" s="27"/>
      <c r="E231" s="27"/>
      <c r="F231" s="27"/>
      <c r="G231" s="2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customFormat="false" ht="15.75" hidden="false" customHeight="true" outlineLevel="0" collapsed="false">
      <c r="A232" s="26"/>
      <c r="B232" s="27"/>
      <c r="C232" s="27"/>
      <c r="D232" s="27"/>
      <c r="E232" s="27"/>
      <c r="F232" s="27"/>
      <c r="G232" s="2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customFormat="false" ht="15.75" hidden="false" customHeight="true" outlineLevel="0" collapsed="false">
      <c r="A233" s="26"/>
      <c r="B233" s="27"/>
      <c r="C233" s="27"/>
      <c r="D233" s="27"/>
      <c r="E233" s="27"/>
      <c r="F233" s="27"/>
      <c r="G233" s="2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customFormat="false" ht="15.75" hidden="false" customHeight="true" outlineLevel="0" collapsed="false">
      <c r="A234" s="26"/>
      <c r="B234" s="27"/>
      <c r="C234" s="27"/>
      <c r="D234" s="27"/>
      <c r="E234" s="27"/>
      <c r="F234" s="27"/>
      <c r="G234" s="2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customFormat="false" ht="15.75" hidden="false" customHeight="true" outlineLevel="0" collapsed="false">
      <c r="A235" s="26"/>
      <c r="B235" s="27"/>
      <c r="C235" s="27"/>
      <c r="D235" s="27"/>
      <c r="E235" s="27"/>
      <c r="F235" s="27"/>
      <c r="G235" s="2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customFormat="false" ht="15.75" hidden="false" customHeight="true" outlineLevel="0" collapsed="false">
      <c r="A236" s="26"/>
      <c r="B236" s="27"/>
      <c r="C236" s="27"/>
      <c r="D236" s="27"/>
      <c r="E236" s="27"/>
      <c r="F236" s="27"/>
      <c r="G236" s="2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customFormat="false" ht="15.75" hidden="false" customHeight="true" outlineLevel="0" collapsed="false">
      <c r="A237" s="26"/>
      <c r="B237" s="27"/>
      <c r="C237" s="27"/>
      <c r="D237" s="27"/>
      <c r="E237" s="27"/>
      <c r="F237" s="27"/>
      <c r="G237" s="2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customFormat="false" ht="15.75" hidden="false" customHeight="true" outlineLevel="0" collapsed="false">
      <c r="A238" s="26"/>
      <c r="B238" s="27"/>
      <c r="C238" s="27"/>
      <c r="D238" s="27"/>
      <c r="E238" s="27"/>
      <c r="F238" s="27"/>
      <c r="G238" s="2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customFormat="false" ht="15.75" hidden="false" customHeight="true" outlineLevel="0" collapsed="false">
      <c r="A239" s="26"/>
      <c r="B239" s="27"/>
      <c r="C239" s="27"/>
      <c r="D239" s="27"/>
      <c r="E239" s="27"/>
      <c r="F239" s="27"/>
      <c r="G239" s="2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customFormat="false" ht="15.75" hidden="false" customHeight="true" outlineLevel="0" collapsed="false">
      <c r="A240" s="26"/>
      <c r="B240" s="27"/>
      <c r="C240" s="27"/>
      <c r="D240" s="27"/>
      <c r="E240" s="27"/>
      <c r="F240" s="27"/>
      <c r="G240" s="2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customFormat="false" ht="15.75" hidden="false" customHeight="true" outlineLevel="0" collapsed="false">
      <c r="A241" s="26"/>
      <c r="B241" s="27"/>
      <c r="C241" s="27"/>
      <c r="D241" s="27"/>
      <c r="E241" s="27"/>
      <c r="F241" s="27"/>
      <c r="G241" s="2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customFormat="false" ht="15.75" hidden="false" customHeight="true" outlineLevel="0" collapsed="false">
      <c r="A242" s="26"/>
      <c r="B242" s="27"/>
      <c r="C242" s="27"/>
      <c r="D242" s="27"/>
      <c r="E242" s="27"/>
      <c r="F242" s="27"/>
      <c r="G242" s="2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customFormat="false" ht="15.75" hidden="false" customHeight="true" outlineLevel="0" collapsed="false">
      <c r="A243" s="26"/>
      <c r="B243" s="27"/>
      <c r="C243" s="27"/>
      <c r="D243" s="27"/>
      <c r="E243" s="27"/>
      <c r="F243" s="27"/>
      <c r="G243" s="2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customFormat="false" ht="15.75" hidden="false" customHeight="true" outlineLevel="0" collapsed="false">
      <c r="A244" s="26"/>
      <c r="B244" s="27"/>
      <c r="C244" s="27"/>
      <c r="D244" s="27"/>
      <c r="E244" s="27"/>
      <c r="F244" s="27"/>
      <c r="G244" s="2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customFormat="false" ht="15.75" hidden="false" customHeight="true" outlineLevel="0" collapsed="false">
      <c r="A245" s="5"/>
      <c r="B245" s="19"/>
      <c r="C245" s="5"/>
      <c r="D245" s="5"/>
      <c r="E245" s="5"/>
      <c r="F245" s="5"/>
      <c r="G245" s="19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customFormat="false" ht="15.75" hidden="false" customHeight="true" outlineLevel="0" collapsed="false">
      <c r="A246" s="5"/>
      <c r="B246" s="19"/>
      <c r="C246" s="5"/>
      <c r="D246" s="5"/>
      <c r="E246" s="5"/>
      <c r="F246" s="5"/>
      <c r="G246" s="19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customFormat="false" ht="15.75" hidden="false" customHeight="true" outlineLevel="0" collapsed="false">
      <c r="A247" s="5"/>
      <c r="B247" s="19"/>
      <c r="C247" s="5"/>
      <c r="D247" s="5"/>
      <c r="E247" s="5"/>
      <c r="F247" s="5"/>
      <c r="G247" s="19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customFormat="false" ht="15.75" hidden="false" customHeight="true" outlineLevel="0" collapsed="false">
      <c r="A248" s="5"/>
      <c r="B248" s="19"/>
      <c r="C248" s="5"/>
      <c r="D248" s="5"/>
      <c r="E248" s="5"/>
      <c r="F248" s="5"/>
      <c r="G248" s="19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customFormat="false" ht="15.75" hidden="false" customHeight="true" outlineLevel="0" collapsed="false">
      <c r="A249" s="5"/>
      <c r="B249" s="19"/>
      <c r="C249" s="5"/>
      <c r="D249" s="5"/>
      <c r="E249" s="5"/>
      <c r="F249" s="5"/>
      <c r="G249" s="19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customFormat="false" ht="15.75" hidden="false" customHeight="true" outlineLevel="0" collapsed="false">
      <c r="A250" s="5"/>
      <c r="B250" s="19"/>
      <c r="C250" s="5"/>
      <c r="D250" s="5"/>
      <c r="E250" s="5"/>
      <c r="F250" s="5"/>
      <c r="G250" s="19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customFormat="false" ht="15.75" hidden="false" customHeight="true" outlineLevel="0" collapsed="false">
      <c r="A251" s="5"/>
      <c r="B251" s="19"/>
      <c r="C251" s="5"/>
      <c r="D251" s="5"/>
      <c r="E251" s="5"/>
      <c r="F251" s="5"/>
      <c r="G251" s="19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customFormat="false" ht="15.75" hidden="false" customHeight="true" outlineLevel="0" collapsed="false">
      <c r="A252" s="5"/>
      <c r="B252" s="19"/>
      <c r="C252" s="5"/>
      <c r="D252" s="5"/>
      <c r="E252" s="5"/>
      <c r="F252" s="5"/>
      <c r="G252" s="19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customFormat="false" ht="15.75" hidden="false" customHeight="true" outlineLevel="0" collapsed="false">
      <c r="A253" s="5"/>
      <c r="B253" s="19"/>
      <c r="C253" s="5"/>
      <c r="D253" s="5"/>
      <c r="E253" s="5"/>
      <c r="F253" s="5"/>
      <c r="G253" s="19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customFormat="false" ht="15.75" hidden="false" customHeight="true" outlineLevel="0" collapsed="false">
      <c r="A254" s="5"/>
      <c r="B254" s="19"/>
      <c r="C254" s="5"/>
      <c r="D254" s="5"/>
      <c r="E254" s="5"/>
      <c r="F254" s="5"/>
      <c r="G254" s="19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customFormat="false" ht="15.75" hidden="false" customHeight="true" outlineLevel="0" collapsed="false">
      <c r="A255" s="5"/>
      <c r="B255" s="19"/>
      <c r="C255" s="5"/>
      <c r="D255" s="5"/>
      <c r="E255" s="5"/>
      <c r="F255" s="5"/>
      <c r="G255" s="19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customFormat="false" ht="15.75" hidden="false" customHeight="true" outlineLevel="0" collapsed="false">
      <c r="A256" s="5"/>
      <c r="B256" s="19"/>
      <c r="C256" s="5"/>
      <c r="D256" s="5"/>
      <c r="E256" s="5"/>
      <c r="F256" s="5"/>
      <c r="G256" s="19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customFormat="false" ht="15.75" hidden="false" customHeight="true" outlineLevel="0" collapsed="false">
      <c r="A257" s="5"/>
      <c r="B257" s="19"/>
      <c r="C257" s="5"/>
      <c r="D257" s="5"/>
      <c r="E257" s="5"/>
      <c r="F257" s="5"/>
      <c r="G257" s="19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customFormat="false" ht="15.75" hidden="false" customHeight="true" outlineLevel="0" collapsed="false">
      <c r="A258" s="5"/>
      <c r="B258" s="19"/>
      <c r="C258" s="5"/>
      <c r="D258" s="5"/>
      <c r="E258" s="5"/>
      <c r="F258" s="5"/>
      <c r="G258" s="19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customFormat="false" ht="15.75" hidden="false" customHeight="true" outlineLevel="0" collapsed="false">
      <c r="A259" s="5"/>
      <c r="B259" s="19"/>
      <c r="C259" s="5"/>
      <c r="D259" s="5"/>
      <c r="E259" s="5"/>
      <c r="F259" s="5"/>
      <c r="G259" s="19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customFormat="false" ht="15.75" hidden="false" customHeight="true" outlineLevel="0" collapsed="false">
      <c r="A260" s="5"/>
      <c r="B260" s="19"/>
      <c r="C260" s="5"/>
      <c r="D260" s="5"/>
      <c r="E260" s="5"/>
      <c r="F260" s="5"/>
      <c r="G260" s="19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customFormat="false" ht="15.75" hidden="false" customHeight="true" outlineLevel="0" collapsed="false">
      <c r="A261" s="5"/>
      <c r="B261" s="19"/>
      <c r="C261" s="5"/>
      <c r="D261" s="5"/>
      <c r="E261" s="5"/>
      <c r="F261" s="5"/>
      <c r="G261" s="19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customFormat="false" ht="15.75" hidden="false" customHeight="true" outlineLevel="0" collapsed="false">
      <c r="A262" s="5"/>
      <c r="B262" s="19"/>
      <c r="C262" s="5"/>
      <c r="D262" s="5"/>
      <c r="E262" s="5"/>
      <c r="F262" s="5"/>
      <c r="G262" s="19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customFormat="false" ht="15.75" hidden="false" customHeight="true" outlineLevel="0" collapsed="false">
      <c r="A263" s="5"/>
      <c r="B263" s="19"/>
      <c r="C263" s="5"/>
      <c r="D263" s="5"/>
      <c r="E263" s="5"/>
      <c r="F263" s="5"/>
      <c r="G263" s="19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customFormat="false" ht="15.75" hidden="false" customHeight="true" outlineLevel="0" collapsed="false">
      <c r="A264" s="5"/>
      <c r="B264" s="19"/>
      <c r="C264" s="5"/>
      <c r="D264" s="5"/>
      <c r="E264" s="5"/>
      <c r="F264" s="5"/>
      <c r="G264" s="19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customFormat="false" ht="15.75" hidden="false" customHeight="true" outlineLevel="0" collapsed="false">
      <c r="A265" s="5"/>
      <c r="B265" s="19"/>
      <c r="C265" s="5"/>
      <c r="D265" s="5"/>
      <c r="E265" s="5"/>
      <c r="F265" s="5"/>
      <c r="G265" s="19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customFormat="false" ht="15.75" hidden="false" customHeight="true" outlineLevel="0" collapsed="false">
      <c r="A266" s="5"/>
      <c r="B266" s="19"/>
      <c r="C266" s="5"/>
      <c r="D266" s="5"/>
      <c r="E266" s="5"/>
      <c r="F266" s="5"/>
      <c r="G266" s="19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customFormat="false" ht="15.75" hidden="false" customHeight="true" outlineLevel="0" collapsed="false">
      <c r="A267" s="5"/>
      <c r="B267" s="19"/>
      <c r="C267" s="5"/>
      <c r="D267" s="5"/>
      <c r="E267" s="5"/>
      <c r="F267" s="5"/>
      <c r="G267" s="19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customFormat="false" ht="15.75" hidden="false" customHeight="true" outlineLevel="0" collapsed="false">
      <c r="A268" s="5"/>
      <c r="B268" s="19"/>
      <c r="C268" s="5"/>
      <c r="D268" s="5"/>
      <c r="E268" s="5"/>
      <c r="F268" s="5"/>
      <c r="G268" s="19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customFormat="false" ht="15.75" hidden="false" customHeight="true" outlineLevel="0" collapsed="false">
      <c r="A269" s="5"/>
      <c r="B269" s="19"/>
      <c r="C269" s="5"/>
      <c r="D269" s="5"/>
      <c r="E269" s="5"/>
      <c r="F269" s="5"/>
      <c r="G269" s="19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customFormat="false" ht="15.75" hidden="false" customHeight="true" outlineLevel="0" collapsed="false">
      <c r="A270" s="5"/>
      <c r="B270" s="19"/>
      <c r="C270" s="5"/>
      <c r="D270" s="5"/>
      <c r="E270" s="5"/>
      <c r="F270" s="5"/>
      <c r="G270" s="19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customFormat="false" ht="15.75" hidden="false" customHeight="true" outlineLevel="0" collapsed="false">
      <c r="A271" s="5"/>
      <c r="B271" s="19"/>
      <c r="C271" s="5"/>
      <c r="D271" s="5"/>
      <c r="E271" s="5"/>
      <c r="F271" s="5"/>
      <c r="G271" s="19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customFormat="false" ht="15.75" hidden="false" customHeight="true" outlineLevel="0" collapsed="false">
      <c r="A272" s="5"/>
      <c r="B272" s="19"/>
      <c r="C272" s="5"/>
      <c r="D272" s="5"/>
      <c r="E272" s="5"/>
      <c r="F272" s="5"/>
      <c r="G272" s="19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customFormat="false" ht="15.75" hidden="false" customHeight="true" outlineLevel="0" collapsed="false">
      <c r="A273" s="5"/>
      <c r="B273" s="19"/>
      <c r="C273" s="5"/>
      <c r="D273" s="5"/>
      <c r="E273" s="5"/>
      <c r="F273" s="5"/>
      <c r="G273" s="19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customFormat="false" ht="15.75" hidden="false" customHeight="true" outlineLevel="0" collapsed="false">
      <c r="A274" s="5"/>
      <c r="B274" s="19"/>
      <c r="C274" s="5"/>
      <c r="D274" s="5"/>
      <c r="E274" s="5"/>
      <c r="F274" s="5"/>
      <c r="G274" s="19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customFormat="false" ht="15.75" hidden="false" customHeight="true" outlineLevel="0" collapsed="false">
      <c r="A275" s="5"/>
      <c r="B275" s="19"/>
      <c r="C275" s="5"/>
      <c r="D275" s="5"/>
      <c r="E275" s="5"/>
      <c r="F275" s="5"/>
      <c r="G275" s="19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customFormat="false" ht="15.75" hidden="false" customHeight="true" outlineLevel="0" collapsed="false">
      <c r="A276" s="5"/>
      <c r="B276" s="19"/>
      <c r="C276" s="5"/>
      <c r="D276" s="5"/>
      <c r="E276" s="5"/>
      <c r="F276" s="5"/>
      <c r="G276" s="19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customFormat="false" ht="15.75" hidden="false" customHeight="true" outlineLevel="0" collapsed="false">
      <c r="A277" s="5"/>
      <c r="B277" s="19"/>
      <c r="C277" s="5"/>
      <c r="D277" s="5"/>
      <c r="E277" s="5"/>
      <c r="F277" s="5"/>
      <c r="G277" s="19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customFormat="false" ht="15.75" hidden="false" customHeight="true" outlineLevel="0" collapsed="false">
      <c r="A278" s="5"/>
      <c r="B278" s="19"/>
      <c r="C278" s="5"/>
      <c r="D278" s="5"/>
      <c r="E278" s="5"/>
      <c r="F278" s="5"/>
      <c r="G278" s="19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customFormat="false" ht="15.75" hidden="false" customHeight="true" outlineLevel="0" collapsed="false">
      <c r="A279" s="5"/>
      <c r="B279" s="19"/>
      <c r="C279" s="5"/>
      <c r="D279" s="5"/>
      <c r="E279" s="5"/>
      <c r="F279" s="5"/>
      <c r="G279" s="19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customFormat="false" ht="15.75" hidden="false" customHeight="true" outlineLevel="0" collapsed="false">
      <c r="A280" s="5"/>
      <c r="B280" s="19"/>
      <c r="C280" s="5"/>
      <c r="D280" s="5"/>
      <c r="E280" s="5"/>
      <c r="F280" s="5"/>
      <c r="G280" s="19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customFormat="false" ht="15.75" hidden="false" customHeight="true" outlineLevel="0" collapsed="false">
      <c r="A281" s="5"/>
      <c r="B281" s="19"/>
      <c r="C281" s="5"/>
      <c r="D281" s="5"/>
      <c r="E281" s="5"/>
      <c r="F281" s="5"/>
      <c r="G281" s="19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customFormat="false" ht="15.75" hidden="false" customHeight="true" outlineLevel="0" collapsed="false">
      <c r="A282" s="5"/>
      <c r="B282" s="19"/>
      <c r="C282" s="5"/>
      <c r="D282" s="5"/>
      <c r="E282" s="5"/>
      <c r="F282" s="5"/>
      <c r="G282" s="19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customFormat="false" ht="15.75" hidden="false" customHeight="true" outlineLevel="0" collapsed="false">
      <c r="A283" s="5"/>
      <c r="B283" s="19"/>
      <c r="C283" s="5"/>
      <c r="D283" s="5"/>
      <c r="E283" s="5"/>
      <c r="F283" s="5"/>
      <c r="G283" s="19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customFormat="false" ht="15.75" hidden="false" customHeight="true" outlineLevel="0" collapsed="false">
      <c r="A284" s="5"/>
      <c r="B284" s="19"/>
      <c r="C284" s="5"/>
      <c r="D284" s="5"/>
      <c r="E284" s="5"/>
      <c r="F284" s="5"/>
      <c r="G284" s="19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customFormat="false" ht="15.75" hidden="false" customHeight="true" outlineLevel="0" collapsed="false">
      <c r="A285" s="5"/>
      <c r="B285" s="19"/>
      <c r="C285" s="5"/>
      <c r="D285" s="5"/>
      <c r="E285" s="5"/>
      <c r="F285" s="5"/>
      <c r="G285" s="19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customFormat="false" ht="15.75" hidden="false" customHeight="true" outlineLevel="0" collapsed="false">
      <c r="A286" s="5"/>
      <c r="B286" s="19"/>
      <c r="C286" s="5"/>
      <c r="D286" s="5"/>
      <c r="E286" s="5"/>
      <c r="F286" s="5"/>
      <c r="G286" s="19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customFormat="false" ht="15.75" hidden="false" customHeight="true" outlineLevel="0" collapsed="false">
      <c r="A287" s="5"/>
      <c r="B287" s="19"/>
      <c r="C287" s="5"/>
      <c r="D287" s="5"/>
      <c r="E287" s="5"/>
      <c r="F287" s="5"/>
      <c r="G287" s="19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customFormat="false" ht="15.75" hidden="false" customHeight="true" outlineLevel="0" collapsed="false">
      <c r="A288" s="5"/>
      <c r="B288" s="19"/>
      <c r="C288" s="5"/>
      <c r="D288" s="5"/>
      <c r="E288" s="5"/>
      <c r="F288" s="5"/>
      <c r="G288" s="19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customFormat="false" ht="15.75" hidden="false" customHeight="true" outlineLevel="0" collapsed="false">
      <c r="A289" s="5"/>
      <c r="B289" s="19"/>
      <c r="C289" s="5"/>
      <c r="D289" s="5"/>
      <c r="E289" s="5"/>
      <c r="F289" s="5"/>
      <c r="G289" s="19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customFormat="false" ht="15.75" hidden="false" customHeight="true" outlineLevel="0" collapsed="false">
      <c r="A290" s="5"/>
      <c r="B290" s="19"/>
      <c r="C290" s="5"/>
      <c r="D290" s="5"/>
      <c r="E290" s="5"/>
      <c r="F290" s="5"/>
      <c r="G290" s="19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customFormat="false" ht="15.75" hidden="false" customHeight="true" outlineLevel="0" collapsed="false">
      <c r="A291" s="5"/>
      <c r="B291" s="19"/>
      <c r="C291" s="5"/>
      <c r="D291" s="5"/>
      <c r="E291" s="5"/>
      <c r="F291" s="5"/>
      <c r="G291" s="19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customFormat="false" ht="15.75" hidden="false" customHeight="true" outlineLevel="0" collapsed="false">
      <c r="A292" s="5"/>
      <c r="B292" s="19"/>
      <c r="C292" s="5"/>
      <c r="D292" s="5"/>
      <c r="E292" s="5"/>
      <c r="F292" s="5"/>
      <c r="G292" s="19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customFormat="false" ht="15.75" hidden="false" customHeight="true" outlineLevel="0" collapsed="false">
      <c r="A293" s="5"/>
      <c r="B293" s="19"/>
      <c r="C293" s="5"/>
      <c r="D293" s="5"/>
      <c r="E293" s="5"/>
      <c r="F293" s="5"/>
      <c r="G293" s="19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customFormat="false" ht="15.75" hidden="false" customHeight="true" outlineLevel="0" collapsed="false">
      <c r="A294" s="5"/>
      <c r="B294" s="19"/>
      <c r="C294" s="5"/>
      <c r="D294" s="5"/>
      <c r="E294" s="5"/>
      <c r="F294" s="5"/>
      <c r="G294" s="19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customFormat="false" ht="15.75" hidden="false" customHeight="true" outlineLevel="0" collapsed="false">
      <c r="A295" s="5"/>
      <c r="B295" s="19"/>
      <c r="C295" s="5"/>
      <c r="D295" s="5"/>
      <c r="E295" s="5"/>
      <c r="F295" s="5"/>
      <c r="G295" s="19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customFormat="false" ht="15.75" hidden="false" customHeight="true" outlineLevel="0" collapsed="false">
      <c r="A296" s="5"/>
      <c r="B296" s="19"/>
      <c r="C296" s="5"/>
      <c r="D296" s="5"/>
      <c r="E296" s="5"/>
      <c r="F296" s="5"/>
      <c r="G296" s="19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customFormat="false" ht="15.75" hidden="false" customHeight="true" outlineLevel="0" collapsed="false">
      <c r="A297" s="5"/>
      <c r="B297" s="19"/>
      <c r="C297" s="5"/>
      <c r="D297" s="5"/>
      <c r="E297" s="5"/>
      <c r="F297" s="5"/>
      <c r="G297" s="19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customFormat="false" ht="15.75" hidden="false" customHeight="true" outlineLevel="0" collapsed="false">
      <c r="A298" s="5"/>
      <c r="B298" s="19"/>
      <c r="C298" s="5"/>
      <c r="D298" s="5"/>
      <c r="E298" s="5"/>
      <c r="F298" s="5"/>
      <c r="G298" s="19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customFormat="false" ht="15.75" hidden="false" customHeight="true" outlineLevel="0" collapsed="false">
      <c r="A299" s="5"/>
      <c r="B299" s="19"/>
      <c r="C299" s="5"/>
      <c r="D299" s="5"/>
      <c r="E299" s="5"/>
      <c r="F299" s="5"/>
      <c r="G299" s="19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customFormat="false" ht="15.75" hidden="false" customHeight="true" outlineLevel="0" collapsed="false">
      <c r="A300" s="5"/>
      <c r="B300" s="19"/>
      <c r="C300" s="5"/>
      <c r="D300" s="5"/>
      <c r="E300" s="5"/>
      <c r="F300" s="5"/>
      <c r="G300" s="19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customFormat="false" ht="15.75" hidden="false" customHeight="true" outlineLevel="0" collapsed="false">
      <c r="A301" s="5"/>
      <c r="B301" s="19"/>
      <c r="C301" s="5"/>
      <c r="D301" s="5"/>
      <c r="E301" s="5"/>
      <c r="F301" s="5"/>
      <c r="G301" s="19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customFormat="false" ht="15.75" hidden="false" customHeight="true" outlineLevel="0" collapsed="false">
      <c r="A302" s="5"/>
      <c r="B302" s="19"/>
      <c r="C302" s="5"/>
      <c r="D302" s="5"/>
      <c r="E302" s="5"/>
      <c r="F302" s="5"/>
      <c r="G302" s="19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customFormat="false" ht="15.75" hidden="false" customHeight="true" outlineLevel="0" collapsed="false">
      <c r="A303" s="5"/>
      <c r="B303" s="19"/>
      <c r="C303" s="5"/>
      <c r="D303" s="5"/>
      <c r="E303" s="5"/>
      <c r="F303" s="5"/>
      <c r="G303" s="19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customFormat="false" ht="15.75" hidden="false" customHeight="true" outlineLevel="0" collapsed="false">
      <c r="A304" s="5"/>
      <c r="B304" s="19"/>
      <c r="C304" s="5"/>
      <c r="D304" s="5"/>
      <c r="E304" s="5"/>
      <c r="F304" s="5"/>
      <c r="G304" s="19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customFormat="false" ht="15.75" hidden="false" customHeight="true" outlineLevel="0" collapsed="false">
      <c r="A305" s="5"/>
      <c r="B305" s="19"/>
      <c r="C305" s="5"/>
      <c r="D305" s="5"/>
      <c r="E305" s="5"/>
      <c r="F305" s="5"/>
      <c r="G305" s="19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customFormat="false" ht="15.75" hidden="false" customHeight="true" outlineLevel="0" collapsed="false">
      <c r="A306" s="5"/>
      <c r="B306" s="19"/>
      <c r="C306" s="5"/>
      <c r="D306" s="5"/>
      <c r="E306" s="5"/>
      <c r="F306" s="5"/>
      <c r="G306" s="19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customFormat="false" ht="15.75" hidden="false" customHeight="true" outlineLevel="0" collapsed="false">
      <c r="A307" s="5"/>
      <c r="B307" s="19"/>
      <c r="C307" s="5"/>
      <c r="D307" s="5"/>
      <c r="E307" s="5"/>
      <c r="F307" s="5"/>
      <c r="G307" s="19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customFormat="false" ht="15.75" hidden="false" customHeight="true" outlineLevel="0" collapsed="false">
      <c r="A308" s="5"/>
      <c r="B308" s="19"/>
      <c r="C308" s="5"/>
      <c r="D308" s="5"/>
      <c r="E308" s="5"/>
      <c r="F308" s="5"/>
      <c r="G308" s="19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customFormat="false" ht="15.75" hidden="false" customHeight="true" outlineLevel="0" collapsed="false">
      <c r="A309" s="5"/>
      <c r="B309" s="19"/>
      <c r="C309" s="5"/>
      <c r="D309" s="5"/>
      <c r="E309" s="5"/>
      <c r="F309" s="5"/>
      <c r="G309" s="19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customFormat="false" ht="15.75" hidden="false" customHeight="true" outlineLevel="0" collapsed="false">
      <c r="A310" s="5"/>
      <c r="B310" s="19"/>
      <c r="C310" s="5"/>
      <c r="D310" s="5"/>
      <c r="E310" s="5"/>
      <c r="F310" s="5"/>
      <c r="G310" s="19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customFormat="false" ht="15.75" hidden="false" customHeight="true" outlineLevel="0" collapsed="false">
      <c r="A311" s="5"/>
      <c r="B311" s="19"/>
      <c r="C311" s="5"/>
      <c r="D311" s="5"/>
      <c r="E311" s="5"/>
      <c r="F311" s="5"/>
      <c r="G311" s="19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customFormat="false" ht="15.75" hidden="false" customHeight="true" outlineLevel="0" collapsed="false">
      <c r="A312" s="5"/>
      <c r="B312" s="19"/>
      <c r="C312" s="5"/>
      <c r="D312" s="5"/>
      <c r="E312" s="5"/>
      <c r="F312" s="5"/>
      <c r="G312" s="19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customFormat="false" ht="15.75" hidden="false" customHeight="true" outlineLevel="0" collapsed="false">
      <c r="A313" s="5"/>
      <c r="B313" s="19"/>
      <c r="C313" s="5"/>
      <c r="D313" s="5"/>
      <c r="E313" s="5"/>
      <c r="F313" s="5"/>
      <c r="G313" s="19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customFormat="false" ht="15.75" hidden="false" customHeight="true" outlineLevel="0" collapsed="false">
      <c r="A314" s="5"/>
      <c r="B314" s="19"/>
      <c r="C314" s="5"/>
      <c r="D314" s="5"/>
      <c r="E314" s="5"/>
      <c r="F314" s="5"/>
      <c r="G314" s="19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customFormat="false" ht="15.75" hidden="false" customHeight="true" outlineLevel="0" collapsed="false">
      <c r="A315" s="5"/>
      <c r="B315" s="19"/>
      <c r="C315" s="5"/>
      <c r="D315" s="5"/>
      <c r="E315" s="5"/>
      <c r="F315" s="5"/>
      <c r="G315" s="19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customFormat="false" ht="15.75" hidden="false" customHeight="true" outlineLevel="0" collapsed="false">
      <c r="A316" s="5"/>
      <c r="B316" s="19"/>
      <c r="C316" s="5"/>
      <c r="D316" s="5"/>
      <c r="E316" s="5"/>
      <c r="F316" s="5"/>
      <c r="G316" s="19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customFormat="false" ht="15.75" hidden="false" customHeight="true" outlineLevel="0" collapsed="false">
      <c r="A317" s="5"/>
      <c r="B317" s="19"/>
      <c r="C317" s="5"/>
      <c r="D317" s="5"/>
      <c r="E317" s="5"/>
      <c r="F317" s="5"/>
      <c r="G317" s="19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customFormat="false" ht="15.75" hidden="false" customHeight="true" outlineLevel="0" collapsed="false">
      <c r="A318" s="5"/>
      <c r="B318" s="19"/>
      <c r="C318" s="5"/>
      <c r="D318" s="5"/>
      <c r="E318" s="5"/>
      <c r="F318" s="5"/>
      <c r="G318" s="19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customFormat="false" ht="15.75" hidden="false" customHeight="true" outlineLevel="0" collapsed="false">
      <c r="A319" s="5"/>
      <c r="B319" s="19"/>
      <c r="C319" s="5"/>
      <c r="D319" s="5"/>
      <c r="E319" s="5"/>
      <c r="F319" s="5"/>
      <c r="G319" s="19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customFormat="false" ht="15.75" hidden="false" customHeight="true" outlineLevel="0" collapsed="false">
      <c r="A320" s="5"/>
      <c r="B320" s="19"/>
      <c r="C320" s="5"/>
      <c r="D320" s="5"/>
      <c r="E320" s="5"/>
      <c r="F320" s="5"/>
      <c r="G320" s="19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customFormat="false" ht="15.75" hidden="false" customHeight="true" outlineLevel="0" collapsed="false">
      <c r="A321" s="5"/>
      <c r="B321" s="19"/>
      <c r="C321" s="5"/>
      <c r="D321" s="5"/>
      <c r="E321" s="5"/>
      <c r="F321" s="5"/>
      <c r="G321" s="19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customFormat="false" ht="15.75" hidden="false" customHeight="true" outlineLevel="0" collapsed="false">
      <c r="A322" s="5"/>
      <c r="B322" s="19"/>
      <c r="C322" s="5"/>
      <c r="D322" s="5"/>
      <c r="E322" s="5"/>
      <c r="F322" s="5"/>
      <c r="G322" s="19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customFormat="false" ht="15.75" hidden="false" customHeight="true" outlineLevel="0" collapsed="false">
      <c r="A323" s="5"/>
      <c r="B323" s="19"/>
      <c r="C323" s="5"/>
      <c r="D323" s="5"/>
      <c r="E323" s="5"/>
      <c r="F323" s="5"/>
      <c r="G323" s="19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customFormat="false" ht="15.75" hidden="false" customHeight="true" outlineLevel="0" collapsed="false">
      <c r="A324" s="5"/>
      <c r="B324" s="19"/>
      <c r="C324" s="5"/>
      <c r="D324" s="5"/>
      <c r="E324" s="5"/>
      <c r="F324" s="5"/>
      <c r="G324" s="19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customFormat="false" ht="15.75" hidden="false" customHeight="true" outlineLevel="0" collapsed="false">
      <c r="A325" s="5"/>
      <c r="B325" s="19"/>
      <c r="C325" s="5"/>
      <c r="D325" s="5"/>
      <c r="E325" s="5"/>
      <c r="F325" s="5"/>
      <c r="G325" s="19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customFormat="false" ht="15.75" hidden="false" customHeight="true" outlineLevel="0" collapsed="false">
      <c r="A326" s="5"/>
      <c r="B326" s="19"/>
      <c r="C326" s="5"/>
      <c r="D326" s="5"/>
      <c r="E326" s="5"/>
      <c r="F326" s="5"/>
      <c r="G326" s="19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customFormat="false" ht="15.75" hidden="false" customHeight="true" outlineLevel="0" collapsed="false">
      <c r="A327" s="5"/>
      <c r="B327" s="19"/>
      <c r="C327" s="5"/>
      <c r="D327" s="5"/>
      <c r="E327" s="5"/>
      <c r="F327" s="5"/>
      <c r="G327" s="19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customFormat="false" ht="15.75" hidden="false" customHeight="true" outlineLevel="0" collapsed="false">
      <c r="A328" s="5"/>
      <c r="B328" s="19"/>
      <c r="C328" s="5"/>
      <c r="D328" s="5"/>
      <c r="E328" s="5"/>
      <c r="F328" s="5"/>
      <c r="G328" s="19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customFormat="false" ht="15.75" hidden="false" customHeight="true" outlineLevel="0" collapsed="false">
      <c r="A329" s="5"/>
      <c r="B329" s="19"/>
      <c r="C329" s="5"/>
      <c r="D329" s="5"/>
      <c r="E329" s="5"/>
      <c r="F329" s="5"/>
      <c r="G329" s="19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customFormat="false" ht="15.75" hidden="false" customHeight="true" outlineLevel="0" collapsed="false">
      <c r="A330" s="5"/>
      <c r="B330" s="19"/>
      <c r="C330" s="5"/>
      <c r="D330" s="5"/>
      <c r="E330" s="5"/>
      <c r="F330" s="5"/>
      <c r="G330" s="19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customFormat="false" ht="15.75" hidden="false" customHeight="true" outlineLevel="0" collapsed="false">
      <c r="A331" s="5"/>
      <c r="B331" s="19"/>
      <c r="C331" s="5"/>
      <c r="D331" s="5"/>
      <c r="E331" s="5"/>
      <c r="F331" s="5"/>
      <c r="G331" s="19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customFormat="false" ht="15.75" hidden="false" customHeight="true" outlineLevel="0" collapsed="false">
      <c r="A332" s="5"/>
      <c r="B332" s="19"/>
      <c r="C332" s="5"/>
      <c r="D332" s="5"/>
      <c r="E332" s="5"/>
      <c r="F332" s="5"/>
      <c r="G332" s="19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customFormat="false" ht="15.75" hidden="false" customHeight="true" outlineLevel="0" collapsed="false">
      <c r="A333" s="5"/>
      <c r="B333" s="19"/>
      <c r="C333" s="5"/>
      <c r="D333" s="5"/>
      <c r="E333" s="5"/>
      <c r="F333" s="5"/>
      <c r="G333" s="19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customFormat="false" ht="15.75" hidden="false" customHeight="true" outlineLevel="0" collapsed="false">
      <c r="A334" s="5"/>
      <c r="B334" s="19"/>
      <c r="C334" s="5"/>
      <c r="D334" s="5"/>
      <c r="E334" s="5"/>
      <c r="F334" s="5"/>
      <c r="G334" s="19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customFormat="false" ht="15.75" hidden="false" customHeight="true" outlineLevel="0" collapsed="false">
      <c r="A335" s="5"/>
      <c r="B335" s="19"/>
      <c r="C335" s="5"/>
      <c r="D335" s="5"/>
      <c r="E335" s="5"/>
      <c r="F335" s="5"/>
      <c r="G335" s="19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customFormat="false" ht="15.75" hidden="false" customHeight="true" outlineLevel="0" collapsed="false">
      <c r="A336" s="5"/>
      <c r="B336" s="19"/>
      <c r="C336" s="5"/>
      <c r="D336" s="5"/>
      <c r="E336" s="5"/>
      <c r="F336" s="5"/>
      <c r="G336" s="19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customFormat="false" ht="15.75" hidden="false" customHeight="true" outlineLevel="0" collapsed="false">
      <c r="A337" s="5"/>
      <c r="B337" s="19"/>
      <c r="C337" s="5"/>
      <c r="D337" s="5"/>
      <c r="E337" s="5"/>
      <c r="F337" s="5"/>
      <c r="G337" s="19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customFormat="false" ht="15.75" hidden="false" customHeight="true" outlineLevel="0" collapsed="false">
      <c r="A338" s="5"/>
      <c r="B338" s="19"/>
      <c r="C338" s="5"/>
      <c r="D338" s="5"/>
      <c r="E338" s="5"/>
      <c r="F338" s="5"/>
      <c r="G338" s="19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customFormat="false" ht="15.75" hidden="false" customHeight="true" outlineLevel="0" collapsed="false">
      <c r="A339" s="5"/>
      <c r="B339" s="19"/>
      <c r="C339" s="5"/>
      <c r="D339" s="5"/>
      <c r="E339" s="5"/>
      <c r="F339" s="5"/>
      <c r="G339" s="19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customFormat="false" ht="15.75" hidden="false" customHeight="true" outlineLevel="0" collapsed="false">
      <c r="A340" s="5"/>
      <c r="B340" s="19"/>
      <c r="C340" s="5"/>
      <c r="D340" s="5"/>
      <c r="E340" s="5"/>
      <c r="F340" s="5"/>
      <c r="G340" s="19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customFormat="false" ht="15.75" hidden="false" customHeight="true" outlineLevel="0" collapsed="false">
      <c r="A341" s="5"/>
      <c r="B341" s="19"/>
      <c r="C341" s="5"/>
      <c r="D341" s="5"/>
      <c r="E341" s="5"/>
      <c r="F341" s="5"/>
      <c r="G341" s="19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customFormat="false" ht="15.75" hidden="false" customHeight="true" outlineLevel="0" collapsed="false">
      <c r="A342" s="5"/>
      <c r="B342" s="19"/>
      <c r="C342" s="5"/>
      <c r="D342" s="5"/>
      <c r="E342" s="5"/>
      <c r="F342" s="5"/>
      <c r="G342" s="19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customFormat="false" ht="15.75" hidden="false" customHeight="true" outlineLevel="0" collapsed="false">
      <c r="A343" s="5"/>
      <c r="B343" s="19"/>
      <c r="C343" s="5"/>
      <c r="D343" s="5"/>
      <c r="E343" s="5"/>
      <c r="F343" s="5"/>
      <c r="G343" s="19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customFormat="false" ht="15.75" hidden="false" customHeight="true" outlineLevel="0" collapsed="false">
      <c r="A344" s="5"/>
      <c r="B344" s="19"/>
      <c r="C344" s="5"/>
      <c r="D344" s="5"/>
      <c r="E344" s="5"/>
      <c r="F344" s="5"/>
      <c r="G344" s="19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customFormat="false" ht="15.75" hidden="false" customHeight="true" outlineLevel="0" collapsed="false">
      <c r="A345" s="5"/>
      <c r="B345" s="19"/>
      <c r="C345" s="5"/>
      <c r="D345" s="5"/>
      <c r="E345" s="5"/>
      <c r="F345" s="5"/>
      <c r="G345" s="19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customFormat="false" ht="15.75" hidden="false" customHeight="true" outlineLevel="0" collapsed="false">
      <c r="A346" s="5"/>
      <c r="B346" s="19"/>
      <c r="C346" s="5"/>
      <c r="D346" s="5"/>
      <c r="E346" s="5"/>
      <c r="F346" s="5"/>
      <c r="G346" s="19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customFormat="false" ht="15.75" hidden="false" customHeight="true" outlineLevel="0" collapsed="false">
      <c r="A347" s="5"/>
      <c r="B347" s="19"/>
      <c r="C347" s="5"/>
      <c r="D347" s="5"/>
      <c r="E347" s="5"/>
      <c r="F347" s="5"/>
      <c r="G347" s="19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customFormat="false" ht="15.75" hidden="false" customHeight="true" outlineLevel="0" collapsed="false">
      <c r="A348" s="5"/>
      <c r="B348" s="19"/>
      <c r="C348" s="5"/>
      <c r="D348" s="5"/>
      <c r="E348" s="5"/>
      <c r="F348" s="5"/>
      <c r="G348" s="19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customFormat="false" ht="15.75" hidden="false" customHeight="true" outlineLevel="0" collapsed="false">
      <c r="A349" s="5"/>
      <c r="B349" s="19"/>
      <c r="C349" s="5"/>
      <c r="D349" s="5"/>
      <c r="E349" s="5"/>
      <c r="F349" s="5"/>
      <c r="G349" s="19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customFormat="false" ht="15.75" hidden="false" customHeight="true" outlineLevel="0" collapsed="false">
      <c r="A350" s="5"/>
      <c r="B350" s="19"/>
      <c r="C350" s="5"/>
      <c r="D350" s="5"/>
      <c r="E350" s="5"/>
      <c r="F350" s="5"/>
      <c r="G350" s="19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customFormat="false" ht="15.75" hidden="false" customHeight="true" outlineLevel="0" collapsed="false">
      <c r="A351" s="5"/>
      <c r="B351" s="19"/>
      <c r="C351" s="5"/>
      <c r="D351" s="5"/>
      <c r="E351" s="5"/>
      <c r="F351" s="5"/>
      <c r="G351" s="19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customFormat="false" ht="15.75" hidden="false" customHeight="true" outlineLevel="0" collapsed="false">
      <c r="A352" s="5"/>
      <c r="B352" s="19"/>
      <c r="C352" s="5"/>
      <c r="D352" s="5"/>
      <c r="E352" s="5"/>
      <c r="F352" s="5"/>
      <c r="G352" s="19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customFormat="false" ht="15.75" hidden="false" customHeight="true" outlineLevel="0" collapsed="false">
      <c r="A353" s="5"/>
      <c r="B353" s="19"/>
      <c r="C353" s="5"/>
      <c r="D353" s="5"/>
      <c r="E353" s="5"/>
      <c r="F353" s="5"/>
      <c r="G353" s="19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customFormat="false" ht="15.75" hidden="false" customHeight="true" outlineLevel="0" collapsed="false">
      <c r="A354" s="5"/>
      <c r="B354" s="19"/>
      <c r="C354" s="5"/>
      <c r="D354" s="5"/>
      <c r="E354" s="5"/>
      <c r="F354" s="5"/>
      <c r="G354" s="19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customFormat="false" ht="15.75" hidden="false" customHeight="true" outlineLevel="0" collapsed="false">
      <c r="A355" s="5"/>
      <c r="B355" s="19"/>
      <c r="C355" s="5"/>
      <c r="D355" s="5"/>
      <c r="E355" s="5"/>
      <c r="F355" s="5"/>
      <c r="G355" s="19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customFormat="false" ht="15.75" hidden="false" customHeight="true" outlineLevel="0" collapsed="false">
      <c r="A356" s="5"/>
      <c r="B356" s="19"/>
      <c r="C356" s="5"/>
      <c r="D356" s="5"/>
      <c r="E356" s="5"/>
      <c r="F356" s="5"/>
      <c r="G356" s="19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customFormat="false" ht="15.75" hidden="false" customHeight="true" outlineLevel="0" collapsed="false">
      <c r="A357" s="5"/>
      <c r="B357" s="19"/>
      <c r="C357" s="5"/>
      <c r="D357" s="5"/>
      <c r="E357" s="5"/>
      <c r="F357" s="5"/>
      <c r="G357" s="19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customFormat="false" ht="15.75" hidden="false" customHeight="true" outlineLevel="0" collapsed="false">
      <c r="A358" s="5"/>
      <c r="B358" s="19"/>
      <c r="C358" s="5"/>
      <c r="D358" s="5"/>
      <c r="E358" s="5"/>
      <c r="F358" s="5"/>
      <c r="G358" s="19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customFormat="false" ht="15.75" hidden="false" customHeight="true" outlineLevel="0" collapsed="false">
      <c r="A359" s="5"/>
      <c r="B359" s="19"/>
      <c r="C359" s="5"/>
      <c r="D359" s="5"/>
      <c r="E359" s="5"/>
      <c r="F359" s="5"/>
      <c r="G359" s="19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customFormat="false" ht="15.75" hidden="false" customHeight="true" outlineLevel="0" collapsed="false">
      <c r="A360" s="5"/>
      <c r="B360" s="19"/>
      <c r="C360" s="5"/>
      <c r="D360" s="5"/>
      <c r="E360" s="5"/>
      <c r="F360" s="5"/>
      <c r="G360" s="19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customFormat="false" ht="15.75" hidden="false" customHeight="true" outlineLevel="0" collapsed="false">
      <c r="A361" s="5"/>
      <c r="B361" s="19"/>
      <c r="C361" s="5"/>
      <c r="D361" s="5"/>
      <c r="E361" s="5"/>
      <c r="F361" s="5"/>
      <c r="G361" s="19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customFormat="false" ht="15.75" hidden="false" customHeight="true" outlineLevel="0" collapsed="false">
      <c r="A362" s="5"/>
      <c r="B362" s="19"/>
      <c r="C362" s="5"/>
      <c r="D362" s="5"/>
      <c r="E362" s="5"/>
      <c r="F362" s="5"/>
      <c r="G362" s="19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customFormat="false" ht="15.75" hidden="false" customHeight="true" outlineLevel="0" collapsed="false">
      <c r="A363" s="5"/>
      <c r="B363" s="19"/>
      <c r="C363" s="5"/>
      <c r="D363" s="5"/>
      <c r="E363" s="5"/>
      <c r="F363" s="5"/>
      <c r="G363" s="19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customFormat="false" ht="15.75" hidden="false" customHeight="true" outlineLevel="0" collapsed="false">
      <c r="A364" s="5"/>
      <c r="B364" s="19"/>
      <c r="C364" s="5"/>
      <c r="D364" s="5"/>
      <c r="E364" s="5"/>
      <c r="F364" s="5"/>
      <c r="G364" s="19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customFormat="false" ht="15.75" hidden="false" customHeight="true" outlineLevel="0" collapsed="false">
      <c r="A365" s="5"/>
      <c r="B365" s="19"/>
      <c r="C365" s="5"/>
      <c r="D365" s="5"/>
      <c r="E365" s="5"/>
      <c r="F365" s="5"/>
      <c r="G365" s="19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customFormat="false" ht="15.75" hidden="false" customHeight="true" outlineLevel="0" collapsed="false">
      <c r="A366" s="5"/>
      <c r="B366" s="19"/>
      <c r="C366" s="5"/>
      <c r="D366" s="5"/>
      <c r="E366" s="5"/>
      <c r="F366" s="5"/>
      <c r="G366" s="19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customFormat="false" ht="15.75" hidden="false" customHeight="true" outlineLevel="0" collapsed="false">
      <c r="A367" s="5"/>
      <c r="B367" s="19"/>
      <c r="C367" s="5"/>
      <c r="D367" s="5"/>
      <c r="E367" s="5"/>
      <c r="F367" s="5"/>
      <c r="G367" s="19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customFormat="false" ht="15.75" hidden="false" customHeight="true" outlineLevel="0" collapsed="false">
      <c r="A368" s="5"/>
      <c r="B368" s="19"/>
      <c r="C368" s="5"/>
      <c r="D368" s="5"/>
      <c r="E368" s="5"/>
      <c r="F368" s="5"/>
      <c r="G368" s="19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customFormat="false" ht="15.75" hidden="false" customHeight="true" outlineLevel="0" collapsed="false">
      <c r="A369" s="5"/>
      <c r="B369" s="19"/>
      <c r="C369" s="5"/>
      <c r="D369" s="5"/>
      <c r="E369" s="5"/>
      <c r="F369" s="5"/>
      <c r="G369" s="19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customFormat="false" ht="15.75" hidden="false" customHeight="true" outlineLevel="0" collapsed="false">
      <c r="A370" s="5"/>
      <c r="B370" s="19"/>
      <c r="C370" s="5"/>
      <c r="D370" s="5"/>
      <c r="E370" s="5"/>
      <c r="F370" s="5"/>
      <c r="G370" s="19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customFormat="false" ht="15.75" hidden="false" customHeight="true" outlineLevel="0" collapsed="false">
      <c r="A371" s="5"/>
      <c r="B371" s="19"/>
      <c r="C371" s="5"/>
      <c r="D371" s="5"/>
      <c r="E371" s="5"/>
      <c r="F371" s="5"/>
      <c r="G371" s="19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customFormat="false" ht="15.75" hidden="false" customHeight="true" outlineLevel="0" collapsed="false">
      <c r="A372" s="5"/>
      <c r="B372" s="19"/>
      <c r="C372" s="5"/>
      <c r="D372" s="5"/>
      <c r="E372" s="5"/>
      <c r="F372" s="5"/>
      <c r="G372" s="19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customFormat="false" ht="15.75" hidden="false" customHeight="true" outlineLevel="0" collapsed="false">
      <c r="A373" s="5"/>
      <c r="B373" s="19"/>
      <c r="C373" s="5"/>
      <c r="D373" s="5"/>
      <c r="E373" s="5"/>
      <c r="F373" s="5"/>
      <c r="G373" s="19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customFormat="false" ht="15.75" hidden="false" customHeight="true" outlineLevel="0" collapsed="false">
      <c r="A374" s="5"/>
      <c r="B374" s="19"/>
      <c r="C374" s="5"/>
      <c r="D374" s="5"/>
      <c r="E374" s="5"/>
      <c r="F374" s="5"/>
      <c r="G374" s="19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customFormat="false" ht="15.75" hidden="false" customHeight="true" outlineLevel="0" collapsed="false">
      <c r="A375" s="5"/>
      <c r="B375" s="19"/>
      <c r="C375" s="5"/>
      <c r="D375" s="5"/>
      <c r="E375" s="5"/>
      <c r="F375" s="5"/>
      <c r="G375" s="19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customFormat="false" ht="15.75" hidden="false" customHeight="true" outlineLevel="0" collapsed="false">
      <c r="A376" s="5"/>
      <c r="B376" s="19"/>
      <c r="C376" s="5"/>
      <c r="D376" s="5"/>
      <c r="E376" s="5"/>
      <c r="F376" s="5"/>
      <c r="G376" s="19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customFormat="false" ht="15.75" hidden="false" customHeight="true" outlineLevel="0" collapsed="false">
      <c r="A377" s="5"/>
      <c r="B377" s="19"/>
      <c r="C377" s="5"/>
      <c r="D377" s="5"/>
      <c r="E377" s="5"/>
      <c r="F377" s="5"/>
      <c r="G377" s="19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customFormat="false" ht="15.75" hidden="false" customHeight="true" outlineLevel="0" collapsed="false">
      <c r="A378" s="5"/>
      <c r="B378" s="19"/>
      <c r="C378" s="5"/>
      <c r="D378" s="5"/>
      <c r="E378" s="5"/>
      <c r="F378" s="5"/>
      <c r="G378" s="19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customFormat="false" ht="15.75" hidden="false" customHeight="true" outlineLevel="0" collapsed="false">
      <c r="A379" s="5"/>
      <c r="B379" s="19"/>
      <c r="C379" s="5"/>
      <c r="D379" s="5"/>
      <c r="E379" s="5"/>
      <c r="F379" s="5"/>
      <c r="G379" s="19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customFormat="false" ht="15.75" hidden="false" customHeight="true" outlineLevel="0" collapsed="false">
      <c r="A380" s="5"/>
      <c r="B380" s="19"/>
      <c r="C380" s="5"/>
      <c r="D380" s="5"/>
      <c r="E380" s="5"/>
      <c r="F380" s="5"/>
      <c r="G380" s="19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customFormat="false" ht="15.75" hidden="false" customHeight="true" outlineLevel="0" collapsed="false">
      <c r="A381" s="5"/>
      <c r="B381" s="19"/>
      <c r="C381" s="5"/>
      <c r="D381" s="5"/>
      <c r="E381" s="5"/>
      <c r="F381" s="5"/>
      <c r="G381" s="19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customFormat="false" ht="15.75" hidden="false" customHeight="true" outlineLevel="0" collapsed="false">
      <c r="A382" s="5"/>
      <c r="B382" s="19"/>
      <c r="C382" s="5"/>
      <c r="D382" s="5"/>
      <c r="E382" s="5"/>
      <c r="F382" s="5"/>
      <c r="G382" s="19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customFormat="false" ht="15.75" hidden="false" customHeight="true" outlineLevel="0" collapsed="false">
      <c r="A383" s="5"/>
      <c r="B383" s="19"/>
      <c r="C383" s="5"/>
      <c r="D383" s="5"/>
      <c r="E383" s="5"/>
      <c r="F383" s="5"/>
      <c r="G383" s="19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customFormat="false" ht="15.75" hidden="false" customHeight="true" outlineLevel="0" collapsed="false">
      <c r="A384" s="5"/>
      <c r="B384" s="19"/>
      <c r="C384" s="5"/>
      <c r="D384" s="5"/>
      <c r="E384" s="5"/>
      <c r="F384" s="5"/>
      <c r="G384" s="19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customFormat="false" ht="15.75" hidden="false" customHeight="true" outlineLevel="0" collapsed="false">
      <c r="A385" s="5"/>
      <c r="B385" s="19"/>
      <c r="C385" s="5"/>
      <c r="D385" s="5"/>
      <c r="E385" s="5"/>
      <c r="F385" s="5"/>
      <c r="G385" s="19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customFormat="false" ht="15.75" hidden="false" customHeight="true" outlineLevel="0" collapsed="false">
      <c r="A386" s="5"/>
      <c r="B386" s="19"/>
      <c r="C386" s="5"/>
      <c r="D386" s="5"/>
      <c r="E386" s="5"/>
      <c r="F386" s="5"/>
      <c r="G386" s="19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customFormat="false" ht="15.75" hidden="false" customHeight="true" outlineLevel="0" collapsed="false">
      <c r="A387" s="5"/>
      <c r="B387" s="19"/>
      <c r="C387" s="5"/>
      <c r="D387" s="5"/>
      <c r="E387" s="5"/>
      <c r="F387" s="5"/>
      <c r="G387" s="19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customFormat="false" ht="15.75" hidden="false" customHeight="true" outlineLevel="0" collapsed="false">
      <c r="A388" s="5"/>
      <c r="B388" s="19"/>
      <c r="C388" s="5"/>
      <c r="D388" s="5"/>
      <c r="E388" s="5"/>
      <c r="F388" s="5"/>
      <c r="G388" s="19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customFormat="false" ht="15.75" hidden="false" customHeight="true" outlineLevel="0" collapsed="false">
      <c r="A389" s="5"/>
      <c r="B389" s="19"/>
      <c r="C389" s="5"/>
      <c r="D389" s="5"/>
      <c r="E389" s="5"/>
      <c r="F389" s="5"/>
      <c r="G389" s="19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customFormat="false" ht="15.75" hidden="false" customHeight="true" outlineLevel="0" collapsed="false">
      <c r="A390" s="5"/>
      <c r="B390" s="19"/>
      <c r="C390" s="5"/>
      <c r="D390" s="5"/>
      <c r="E390" s="5"/>
      <c r="F390" s="5"/>
      <c r="G390" s="19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customFormat="false" ht="15.75" hidden="false" customHeight="true" outlineLevel="0" collapsed="false">
      <c r="A391" s="5"/>
      <c r="B391" s="19"/>
      <c r="C391" s="5"/>
      <c r="D391" s="5"/>
      <c r="E391" s="5"/>
      <c r="F391" s="5"/>
      <c r="G391" s="19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customFormat="false" ht="15.75" hidden="false" customHeight="true" outlineLevel="0" collapsed="false">
      <c r="A392" s="5"/>
      <c r="B392" s="19"/>
      <c r="C392" s="5"/>
      <c r="D392" s="5"/>
      <c r="E392" s="5"/>
      <c r="F392" s="5"/>
      <c r="G392" s="19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customFormat="false" ht="15.75" hidden="false" customHeight="true" outlineLevel="0" collapsed="false">
      <c r="A393" s="5"/>
      <c r="B393" s="19"/>
      <c r="C393" s="5"/>
      <c r="D393" s="5"/>
      <c r="E393" s="5"/>
      <c r="F393" s="5"/>
      <c r="G393" s="19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customFormat="false" ht="15.75" hidden="false" customHeight="true" outlineLevel="0" collapsed="false">
      <c r="A394" s="5"/>
      <c r="B394" s="19"/>
      <c r="C394" s="5"/>
      <c r="D394" s="5"/>
      <c r="E394" s="5"/>
      <c r="F394" s="5"/>
      <c r="G394" s="19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customFormat="false" ht="15.75" hidden="false" customHeight="true" outlineLevel="0" collapsed="false">
      <c r="A395" s="5"/>
      <c r="B395" s="19"/>
      <c r="C395" s="5"/>
      <c r="D395" s="5"/>
      <c r="E395" s="5"/>
      <c r="F395" s="5"/>
      <c r="G395" s="19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customFormat="false" ht="15.75" hidden="false" customHeight="true" outlineLevel="0" collapsed="false">
      <c r="A396" s="5"/>
      <c r="B396" s="19"/>
      <c r="C396" s="5"/>
      <c r="D396" s="5"/>
      <c r="E396" s="5"/>
      <c r="F396" s="5"/>
      <c r="G396" s="19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customFormat="false" ht="15.75" hidden="false" customHeight="true" outlineLevel="0" collapsed="false">
      <c r="A397" s="5"/>
      <c r="B397" s="19"/>
      <c r="C397" s="5"/>
      <c r="D397" s="5"/>
      <c r="E397" s="5"/>
      <c r="F397" s="5"/>
      <c r="G397" s="19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customFormat="false" ht="15.75" hidden="false" customHeight="true" outlineLevel="0" collapsed="false">
      <c r="A398" s="5"/>
      <c r="B398" s="19"/>
      <c r="C398" s="5"/>
      <c r="D398" s="5"/>
      <c r="E398" s="5"/>
      <c r="F398" s="5"/>
      <c r="G398" s="19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customFormat="false" ht="15.75" hidden="false" customHeight="true" outlineLevel="0" collapsed="false">
      <c r="A399" s="5"/>
      <c r="B399" s="19"/>
      <c r="C399" s="5"/>
      <c r="D399" s="5"/>
      <c r="E399" s="5"/>
      <c r="F399" s="5"/>
      <c r="G399" s="19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customFormat="false" ht="15.75" hidden="false" customHeight="true" outlineLevel="0" collapsed="false">
      <c r="A400" s="5"/>
      <c r="B400" s="19"/>
      <c r="C400" s="5"/>
      <c r="D400" s="5"/>
      <c r="E400" s="5"/>
      <c r="F400" s="5"/>
      <c r="G400" s="19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customFormat="false" ht="15.75" hidden="false" customHeight="true" outlineLevel="0" collapsed="false">
      <c r="A401" s="5"/>
      <c r="B401" s="19"/>
      <c r="C401" s="5"/>
      <c r="D401" s="5"/>
      <c r="E401" s="5"/>
      <c r="F401" s="5"/>
      <c r="G401" s="19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customFormat="false" ht="15.75" hidden="false" customHeight="true" outlineLevel="0" collapsed="false">
      <c r="A402" s="5"/>
      <c r="B402" s="19"/>
      <c r="C402" s="5"/>
      <c r="D402" s="5"/>
      <c r="E402" s="5"/>
      <c r="F402" s="5"/>
      <c r="G402" s="19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customFormat="false" ht="15.75" hidden="false" customHeight="true" outlineLevel="0" collapsed="false">
      <c r="A403" s="5"/>
      <c r="B403" s="19"/>
      <c r="C403" s="5"/>
      <c r="D403" s="5"/>
      <c r="E403" s="5"/>
      <c r="F403" s="5"/>
      <c r="G403" s="19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customFormat="false" ht="15.75" hidden="false" customHeight="true" outlineLevel="0" collapsed="false">
      <c r="A404" s="5"/>
      <c r="B404" s="19"/>
      <c r="C404" s="5"/>
      <c r="D404" s="5"/>
      <c r="E404" s="5"/>
      <c r="F404" s="5"/>
      <c r="G404" s="19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customFormat="false" ht="15.75" hidden="false" customHeight="true" outlineLevel="0" collapsed="false">
      <c r="A405" s="5"/>
      <c r="B405" s="19"/>
      <c r="C405" s="5"/>
      <c r="D405" s="5"/>
      <c r="E405" s="5"/>
      <c r="F405" s="5"/>
      <c r="G405" s="19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customFormat="false" ht="15.75" hidden="false" customHeight="true" outlineLevel="0" collapsed="false">
      <c r="A406" s="5"/>
      <c r="B406" s="19"/>
      <c r="C406" s="5"/>
      <c r="D406" s="5"/>
      <c r="E406" s="5"/>
      <c r="F406" s="5"/>
      <c r="G406" s="19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customFormat="false" ht="15.75" hidden="false" customHeight="true" outlineLevel="0" collapsed="false">
      <c r="A407" s="5"/>
      <c r="B407" s="19"/>
      <c r="C407" s="5"/>
      <c r="D407" s="5"/>
      <c r="E407" s="5"/>
      <c r="F407" s="5"/>
      <c r="G407" s="19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customFormat="false" ht="15.75" hidden="false" customHeight="true" outlineLevel="0" collapsed="false">
      <c r="A408" s="5"/>
      <c r="B408" s="19"/>
      <c r="C408" s="5"/>
      <c r="D408" s="5"/>
      <c r="E408" s="5"/>
      <c r="F408" s="5"/>
      <c r="G408" s="19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customFormat="false" ht="15.75" hidden="false" customHeight="true" outlineLevel="0" collapsed="false">
      <c r="A409" s="5"/>
      <c r="B409" s="19"/>
      <c r="C409" s="5"/>
      <c r="D409" s="5"/>
      <c r="E409" s="5"/>
      <c r="F409" s="5"/>
      <c r="G409" s="19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customFormat="false" ht="15.75" hidden="false" customHeight="true" outlineLevel="0" collapsed="false">
      <c r="A410" s="5"/>
      <c r="B410" s="19"/>
      <c r="C410" s="5"/>
      <c r="D410" s="5"/>
      <c r="E410" s="5"/>
      <c r="F410" s="5"/>
      <c r="G410" s="19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customFormat="false" ht="15.75" hidden="false" customHeight="true" outlineLevel="0" collapsed="false">
      <c r="A411" s="5"/>
      <c r="B411" s="19"/>
      <c r="C411" s="5"/>
      <c r="D411" s="5"/>
      <c r="E411" s="5"/>
      <c r="F411" s="5"/>
      <c r="G411" s="19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customFormat="false" ht="15.75" hidden="false" customHeight="true" outlineLevel="0" collapsed="false">
      <c r="A412" s="5"/>
      <c r="B412" s="19"/>
      <c r="C412" s="5"/>
      <c r="D412" s="5"/>
      <c r="E412" s="5"/>
      <c r="F412" s="5"/>
      <c r="G412" s="19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customFormat="false" ht="15.75" hidden="false" customHeight="true" outlineLevel="0" collapsed="false">
      <c r="A413" s="5"/>
      <c r="B413" s="19"/>
      <c r="C413" s="5"/>
      <c r="D413" s="5"/>
      <c r="E413" s="5"/>
      <c r="F413" s="5"/>
      <c r="G413" s="19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customFormat="false" ht="15.75" hidden="false" customHeight="true" outlineLevel="0" collapsed="false">
      <c r="A414" s="5"/>
      <c r="B414" s="19"/>
      <c r="C414" s="5"/>
      <c r="D414" s="5"/>
      <c r="E414" s="5"/>
      <c r="F414" s="5"/>
      <c r="G414" s="19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customFormat="false" ht="15.75" hidden="false" customHeight="true" outlineLevel="0" collapsed="false">
      <c r="A415" s="5"/>
      <c r="B415" s="19"/>
      <c r="C415" s="5"/>
      <c r="D415" s="5"/>
      <c r="E415" s="5"/>
      <c r="F415" s="5"/>
      <c r="G415" s="19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customFormat="false" ht="15.75" hidden="false" customHeight="true" outlineLevel="0" collapsed="false">
      <c r="A416" s="5"/>
      <c r="B416" s="19"/>
      <c r="C416" s="5"/>
      <c r="D416" s="5"/>
      <c r="E416" s="5"/>
      <c r="F416" s="5"/>
      <c r="G416" s="19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customFormat="false" ht="15.75" hidden="false" customHeight="true" outlineLevel="0" collapsed="false">
      <c r="A417" s="5"/>
      <c r="B417" s="19"/>
      <c r="C417" s="5"/>
      <c r="D417" s="5"/>
      <c r="E417" s="5"/>
      <c r="F417" s="5"/>
      <c r="G417" s="19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customFormat="false" ht="15.75" hidden="false" customHeight="true" outlineLevel="0" collapsed="false">
      <c r="A418" s="5"/>
      <c r="B418" s="19"/>
      <c r="C418" s="5"/>
      <c r="D418" s="5"/>
      <c r="E418" s="5"/>
      <c r="F418" s="5"/>
      <c r="G418" s="19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customFormat="false" ht="15.75" hidden="false" customHeight="true" outlineLevel="0" collapsed="false">
      <c r="A419" s="5"/>
      <c r="B419" s="19"/>
      <c r="C419" s="5"/>
      <c r="D419" s="5"/>
      <c r="E419" s="5"/>
      <c r="F419" s="5"/>
      <c r="G419" s="19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customFormat="false" ht="15.75" hidden="false" customHeight="true" outlineLevel="0" collapsed="false">
      <c r="A420" s="5"/>
      <c r="B420" s="19"/>
      <c r="C420" s="5"/>
      <c r="D420" s="5"/>
      <c r="E420" s="5"/>
      <c r="F420" s="5"/>
      <c r="G420" s="19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customFormat="false" ht="15.75" hidden="false" customHeight="true" outlineLevel="0" collapsed="false">
      <c r="A421" s="5"/>
      <c r="B421" s="19"/>
      <c r="C421" s="5"/>
      <c r="D421" s="5"/>
      <c r="E421" s="5"/>
      <c r="F421" s="5"/>
      <c r="G421" s="19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customFormat="false" ht="15.75" hidden="false" customHeight="true" outlineLevel="0" collapsed="false">
      <c r="A422" s="5"/>
      <c r="B422" s="19"/>
      <c r="C422" s="5"/>
      <c r="D422" s="5"/>
      <c r="E422" s="5"/>
      <c r="F422" s="5"/>
      <c r="G422" s="19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customFormat="false" ht="15.75" hidden="false" customHeight="true" outlineLevel="0" collapsed="false">
      <c r="A423" s="5"/>
      <c r="B423" s="19"/>
      <c r="C423" s="5"/>
      <c r="D423" s="5"/>
      <c r="E423" s="5"/>
      <c r="F423" s="5"/>
      <c r="G423" s="19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customFormat="false" ht="15.75" hidden="false" customHeight="true" outlineLevel="0" collapsed="false">
      <c r="A424" s="5"/>
      <c r="B424" s="19"/>
      <c r="C424" s="5"/>
      <c r="D424" s="5"/>
      <c r="E424" s="5"/>
      <c r="F424" s="5"/>
      <c r="G424" s="19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customFormat="false" ht="15.75" hidden="false" customHeight="true" outlineLevel="0" collapsed="false">
      <c r="A425" s="5"/>
      <c r="B425" s="19"/>
      <c r="C425" s="5"/>
      <c r="D425" s="5"/>
      <c r="E425" s="5"/>
      <c r="F425" s="5"/>
      <c r="G425" s="19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customFormat="false" ht="15.75" hidden="false" customHeight="true" outlineLevel="0" collapsed="false">
      <c r="A426" s="5"/>
      <c r="B426" s="19"/>
      <c r="C426" s="5"/>
      <c r="D426" s="5"/>
      <c r="E426" s="5"/>
      <c r="F426" s="5"/>
      <c r="G426" s="19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customFormat="false" ht="15.75" hidden="false" customHeight="true" outlineLevel="0" collapsed="false">
      <c r="A427" s="5"/>
      <c r="B427" s="19"/>
      <c r="C427" s="5"/>
      <c r="D427" s="5"/>
      <c r="E427" s="5"/>
      <c r="F427" s="5"/>
      <c r="G427" s="19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customFormat="false" ht="15.75" hidden="false" customHeight="true" outlineLevel="0" collapsed="false">
      <c r="A428" s="5"/>
      <c r="B428" s="19"/>
      <c r="C428" s="5"/>
      <c r="D428" s="5"/>
      <c r="E428" s="5"/>
      <c r="F428" s="5"/>
      <c r="G428" s="19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customFormat="false" ht="15.75" hidden="false" customHeight="true" outlineLevel="0" collapsed="false">
      <c r="A429" s="5"/>
      <c r="B429" s="19"/>
      <c r="C429" s="5"/>
      <c r="D429" s="5"/>
      <c r="E429" s="5"/>
      <c r="F429" s="5"/>
      <c r="G429" s="19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customFormat="false" ht="15.75" hidden="false" customHeight="true" outlineLevel="0" collapsed="false">
      <c r="A430" s="5"/>
      <c r="B430" s="19"/>
      <c r="C430" s="5"/>
      <c r="D430" s="5"/>
      <c r="E430" s="5"/>
      <c r="F430" s="5"/>
      <c r="G430" s="19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customFormat="false" ht="15.75" hidden="false" customHeight="true" outlineLevel="0" collapsed="false">
      <c r="A431" s="5"/>
      <c r="B431" s="19"/>
      <c r="C431" s="5"/>
      <c r="D431" s="5"/>
      <c r="E431" s="5"/>
      <c r="F431" s="5"/>
      <c r="G431" s="19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customFormat="false" ht="15.75" hidden="false" customHeight="true" outlineLevel="0" collapsed="false">
      <c r="A432" s="5"/>
      <c r="B432" s="19"/>
      <c r="C432" s="5"/>
      <c r="D432" s="5"/>
      <c r="E432" s="5"/>
      <c r="F432" s="5"/>
      <c r="G432" s="19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customFormat="false" ht="15.75" hidden="false" customHeight="true" outlineLevel="0" collapsed="false">
      <c r="A433" s="5"/>
      <c r="B433" s="19"/>
      <c r="C433" s="5"/>
      <c r="D433" s="5"/>
      <c r="E433" s="5"/>
      <c r="F433" s="5"/>
      <c r="G433" s="19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customFormat="false" ht="15.75" hidden="false" customHeight="true" outlineLevel="0" collapsed="false">
      <c r="A434" s="5"/>
      <c r="B434" s="19"/>
      <c r="C434" s="5"/>
      <c r="D434" s="5"/>
      <c r="E434" s="5"/>
      <c r="F434" s="5"/>
      <c r="G434" s="19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customFormat="false" ht="15.75" hidden="false" customHeight="true" outlineLevel="0" collapsed="false">
      <c r="A435" s="5"/>
      <c r="B435" s="19"/>
      <c r="C435" s="5"/>
      <c r="D435" s="5"/>
      <c r="E435" s="5"/>
      <c r="F435" s="5"/>
      <c r="G435" s="19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customFormat="false" ht="15.75" hidden="false" customHeight="true" outlineLevel="0" collapsed="false">
      <c r="A436" s="5"/>
      <c r="B436" s="19"/>
      <c r="C436" s="5"/>
      <c r="D436" s="5"/>
      <c r="E436" s="5"/>
      <c r="F436" s="5"/>
      <c r="G436" s="19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customFormat="false" ht="15.75" hidden="false" customHeight="true" outlineLevel="0" collapsed="false">
      <c r="A437" s="5"/>
      <c r="B437" s="19"/>
      <c r="C437" s="5"/>
      <c r="D437" s="5"/>
      <c r="E437" s="5"/>
      <c r="F437" s="5"/>
      <c r="G437" s="19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customFormat="false" ht="15.75" hidden="false" customHeight="true" outlineLevel="0" collapsed="false">
      <c r="A438" s="5"/>
      <c r="B438" s="19"/>
      <c r="C438" s="5"/>
      <c r="D438" s="5"/>
      <c r="E438" s="5"/>
      <c r="F438" s="5"/>
      <c r="G438" s="19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customFormat="false" ht="15.75" hidden="false" customHeight="true" outlineLevel="0" collapsed="false">
      <c r="A439" s="5"/>
      <c r="B439" s="19"/>
      <c r="C439" s="5"/>
      <c r="D439" s="5"/>
      <c r="E439" s="5"/>
      <c r="F439" s="5"/>
      <c r="G439" s="19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customFormat="false" ht="15.75" hidden="false" customHeight="true" outlineLevel="0" collapsed="false">
      <c r="A440" s="5"/>
      <c r="B440" s="19"/>
      <c r="C440" s="5"/>
      <c r="D440" s="5"/>
      <c r="E440" s="5"/>
      <c r="F440" s="5"/>
      <c r="G440" s="19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customFormat="false" ht="15.75" hidden="false" customHeight="true" outlineLevel="0" collapsed="false">
      <c r="A441" s="5"/>
      <c r="B441" s="19"/>
      <c r="C441" s="5"/>
      <c r="D441" s="5"/>
      <c r="E441" s="5"/>
      <c r="F441" s="5"/>
      <c r="G441" s="19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customFormat="false" ht="15.75" hidden="false" customHeight="true" outlineLevel="0" collapsed="false">
      <c r="A442" s="5"/>
      <c r="B442" s="19"/>
      <c r="C442" s="5"/>
      <c r="D442" s="5"/>
      <c r="E442" s="5"/>
      <c r="F442" s="5"/>
      <c r="G442" s="19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customFormat="false" ht="15.75" hidden="false" customHeight="true" outlineLevel="0" collapsed="false">
      <c r="A443" s="5"/>
      <c r="B443" s="19"/>
      <c r="C443" s="5"/>
      <c r="D443" s="5"/>
      <c r="E443" s="5"/>
      <c r="F443" s="5"/>
      <c r="G443" s="19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customFormat="false" ht="15.75" hidden="false" customHeight="true" outlineLevel="0" collapsed="false">
      <c r="A444" s="5"/>
      <c r="B444" s="19"/>
      <c r="C444" s="5"/>
      <c r="D444" s="5"/>
      <c r="E444" s="5"/>
      <c r="F444" s="5"/>
      <c r="G444" s="19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customFormat="false" ht="15.75" hidden="false" customHeight="true" outlineLevel="0" collapsed="false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2023-01-17T08:16:14Z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